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280"/>
  </bookViews>
  <sheets>
    <sheet name="MIĘSO WĘDLINY" sheetId="1" r:id="rId1"/>
    <sheet name="DRÓB" sheetId="2" r:id="rId2"/>
    <sheet name="WARZYWA I OWOCE" sheetId="4" r:id="rId3"/>
    <sheet name="NABIAŁ" sheetId="3" r:id="rId4"/>
    <sheet name="ART. OGÓLNOSPOŻYWCZE" sheetId="5" r:id="rId5"/>
    <sheet name="MROŻONKI" sheetId="6" r:id="rId6"/>
    <sheet name="RYBY" sheetId="7" r:id="rId7"/>
    <sheet name="PIECZYWO" sheetId="8" r:id="rId8"/>
    <sheet name="WYROBY GARMAŻERYJNE" sheetId="9" r:id="rId9"/>
    <sheet name="SOKI WYCISKANE" sheetId="10" r:id="rId10"/>
  </sheets>
  <definedNames>
    <definedName name="_Hlk46092076" localSheetId="2">'WARZYWA I OWOCE'!$A$1</definedName>
  </definedNames>
  <calcPr calcId="162913"/>
</workbook>
</file>

<file path=xl/calcChain.xml><?xml version="1.0" encoding="utf-8"?>
<calcChain xmlns="http://schemas.openxmlformats.org/spreadsheetml/2006/main">
  <c r="F16" i="9" l="1"/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4" i="4"/>
  <c r="F3" i="4"/>
  <c r="F89" i="4" l="1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133" i="5" l="1"/>
  <c r="G4" i="10"/>
  <c r="G3" i="10"/>
  <c r="G5" i="10" s="1"/>
  <c r="F17" i="9" l="1"/>
  <c r="F18" i="9"/>
  <c r="F19" i="9"/>
  <c r="F20" i="9"/>
  <c r="F21" i="9"/>
  <c r="F22" i="9"/>
  <c r="F23" i="9"/>
  <c r="F24" i="9"/>
  <c r="F27" i="9"/>
  <c r="F26" i="9"/>
  <c r="F25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8" i="9" l="1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18" i="8" l="1"/>
  <c r="F7" i="7"/>
  <c r="F8" i="7"/>
  <c r="F6" i="7"/>
  <c r="F5" i="7"/>
  <c r="F4" i="7"/>
  <c r="F3" i="7"/>
  <c r="F9" i="7" l="1"/>
  <c r="G19" i="6"/>
  <c r="G20" i="6"/>
  <c r="G22" i="6"/>
  <c r="G21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3" i="6" l="1"/>
  <c r="G18" i="3" l="1"/>
  <c r="G19" i="3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20" i="3"/>
  <c r="G21" i="3" l="1"/>
  <c r="F3" i="2"/>
  <c r="F4" i="2"/>
  <c r="F5" i="2"/>
  <c r="F6" i="2"/>
  <c r="F7" i="2"/>
  <c r="F8" i="2"/>
  <c r="F9" i="2"/>
  <c r="F10" i="2"/>
  <c r="F11" i="2"/>
  <c r="F12" i="2"/>
  <c r="F13" i="2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3" i="1"/>
  <c r="F20" i="1" l="1"/>
</calcChain>
</file>

<file path=xl/sharedStrings.xml><?xml version="1.0" encoding="utf-8"?>
<sst xmlns="http://schemas.openxmlformats.org/spreadsheetml/2006/main" count="926" uniqueCount="396">
  <si>
    <t>LP</t>
  </si>
  <si>
    <t>NAZWA TOWARU</t>
  </si>
  <si>
    <t>ILOŚĆ</t>
  </si>
  <si>
    <t xml:space="preserve">Boczek łuskany, świeży, parzony lub wędzony  </t>
  </si>
  <si>
    <t>Kiełbasa biała surowa -  min. zawartość mięsa wieprzowego 82%</t>
  </si>
  <si>
    <t>Paróweczki z cielęciną - min. zawartość mięsa 93 %,  w tym cielęciny 35%, osłonka naturalna wieprzowa.</t>
  </si>
  <si>
    <t>Kiełbasa krakowska sucha - kiełbasa wieprzowa - 99 % mięsa , grubo rozdrobniona, wędzona, parzona, suszona</t>
  </si>
  <si>
    <t>Wieprzowina - łopatka b/k, bez skóry</t>
  </si>
  <si>
    <t>Wieprzowina - polędwiczka wieprzowa</t>
  </si>
  <si>
    <t xml:space="preserve">Wieprzowina - szynka b/k (kulka i zrazówka), bez tłuszczu i skóry </t>
  </si>
  <si>
    <t xml:space="preserve">Wieprzowina -  schab środkowy b/k, bez warkocza </t>
  </si>
  <si>
    <t xml:space="preserve">Wieprzowina - biodrówka </t>
  </si>
  <si>
    <t>Wieprzowina - żeberka paski</t>
  </si>
  <si>
    <t xml:space="preserve">Wołowina - polędwica wołowa </t>
  </si>
  <si>
    <t xml:space="preserve">Wołowina - mięso b/k, b/s - z łopatki, rostbef, antykot </t>
  </si>
  <si>
    <t>Wołowina b/k  i b/s - mięso z zadu wołowego, udźca</t>
  </si>
  <si>
    <t xml:space="preserve">Kiełbasa wieprzowa o min.  zawartości mięsa wieprzowego 87%, </t>
  </si>
  <si>
    <t xml:space="preserve">Wieprzowina - karkówka b/k, bez skóry </t>
  </si>
  <si>
    <t xml:space="preserve">Cielęcina  - udziec, cielęcina zadnia b/k. </t>
  </si>
  <si>
    <t>Królik - tuszka świeża</t>
  </si>
  <si>
    <t>SUMA</t>
  </si>
  <si>
    <t>MIARA</t>
  </si>
  <si>
    <t>CENA JEDNOSTKOWA BRUTTO</t>
  </si>
  <si>
    <t>WARTOŚĆ BRUTTO</t>
  </si>
  <si>
    <t>6=4x5</t>
  </si>
  <si>
    <t>Kg</t>
  </si>
  <si>
    <t>Kurczak tuszka - wypatroszony WOLNY WYBIEG</t>
  </si>
  <si>
    <t>Kurczak tuszka - wypatroszony</t>
  </si>
  <si>
    <t xml:space="preserve">Drób - medaliony z indyka </t>
  </si>
  <si>
    <t>Drób - podudzie z kurczaka</t>
  </si>
  <si>
    <t>Drób - golonka z indyka b/k    b/s</t>
  </si>
  <si>
    <t>Drób - filet z piersi gęsi</t>
  </si>
  <si>
    <t>Drób - Filet z piersi kaczki</t>
  </si>
  <si>
    <t xml:space="preserve">Drób - filet z piersi kurczaka b/s </t>
  </si>
  <si>
    <t>Drób - polędwiczki  z  indyka</t>
  </si>
  <si>
    <t xml:space="preserve">Drób - filet z piersi indyka b/s </t>
  </si>
  <si>
    <t>Drożdże 100 g bez konserwantów</t>
  </si>
  <si>
    <t xml:space="preserve">Jaja kurze świeże dezynfekowane/naświetlane; klasy 0 lub 1  - rozmiar L (waga 53-63g),  </t>
  </si>
  <si>
    <t>Jogurt naturalny min. 2% tłuszczu lub powyżej, zawierający biokultury bez konserwantów, stabilizatorów i substancji zagęszczających (karagen, guar) bez mleka w proszku</t>
  </si>
  <si>
    <t>Jogurt naturalny typu greckiego o zawartości tłuszczu 10%, bez konserwantów, stabilizatorów i substancji zagęszczających. (karagen, guar) bez mleka w proszku</t>
  </si>
  <si>
    <t>Kefir naturalny  - bez konserwantow i polepszaczy</t>
  </si>
  <si>
    <t>Masło ekstra bez dodatków roślinnych, o zawartości tłuszczu nie mniejszej niż 82% tł. bez konserwantów i sztucznych barwników, przeciwutleniaczy, stabilizatorów</t>
  </si>
  <si>
    <t xml:space="preserve">Masło klarowane bez dodatków roślinnych, o zawartości tłuszczu nie mniejszej niż 99,8% tł. mlecznego bez konserwantów i sztucznych barwników, przeciwutleniaczy, stabilizatorów. </t>
  </si>
  <si>
    <t>Mleko UHT  / karton / 2% tł, przeciwutleniaczy, stabilizatorów</t>
  </si>
  <si>
    <t>Ser twarogowy półtłusty klasy I, formowany, zawartość tłuszczu w suchej masie poniżej 30%, pakowany próżniowo w folię z tworzywa sztucznego, bez konserwantów, przeciwutleniaczy, stabilizatorów.</t>
  </si>
  <si>
    <t>Ser twarogowy chudy klasy I, formowany,  pakowany próżniowo w folię z tworzywa sztucznego, bez konserwantów, przeciwutleniaczy, stabilizatorów.</t>
  </si>
  <si>
    <t>Serek szkolny</t>
  </si>
  <si>
    <t xml:space="preserve">Ser typu greckiego feta, bez przeciwutleniaczy, stabilizatorów, konserwantów. </t>
  </si>
  <si>
    <t xml:space="preserve">Ser żółty,  podpuszczkowy dojrzewający, typu holenderskiego i holendersko - szwajcarskiego, pełnotłusty (zawartość tłuszczu nie mniej niż 45% w s.m.), różne gatunki np.: Gouda, Morski,  Edamski,  Podlaski, Sokół lub inne równoważne, kawałkowane, plasterkowane </t>
  </si>
  <si>
    <t xml:space="preserve">Śmietana o zawartości tłuszczu nie mniejszej niż  30% tł.,  bez konserwantów, stabilizatorów i substancji zagęszczających. </t>
  </si>
  <si>
    <t xml:space="preserve">Śmietana o zawartości tłuszczu nie mniejszej niż  12% tł.,  bez konserwantów, stabilizatorów i substancji zagęszczających. </t>
  </si>
  <si>
    <t xml:space="preserve">Śmietana o zawartości tłuszczu nie mniejszej niż  18% tł.  konserwantów, stabilizatorów i substancji zagęszczających. </t>
  </si>
  <si>
    <t>Szt.</t>
  </si>
  <si>
    <t>100 g</t>
  </si>
  <si>
    <t>53g-63g</t>
  </si>
  <si>
    <t>1000 g</t>
  </si>
  <si>
    <t>150g</t>
  </si>
  <si>
    <t>380 g</t>
  </si>
  <si>
    <t>150 g</t>
  </si>
  <si>
    <t>1000ml</t>
  </si>
  <si>
    <t>200 g</t>
  </si>
  <si>
    <t>500g</t>
  </si>
  <si>
    <t>1000 ml</t>
  </si>
  <si>
    <t>270g</t>
  </si>
  <si>
    <t>400g</t>
  </si>
  <si>
    <t>MINIMALNA GRAMATURA</t>
  </si>
  <si>
    <t>7=6x5</t>
  </si>
  <si>
    <t>1 Kg</t>
  </si>
  <si>
    <t>Brokuły głęboko mrożone - różyczki</t>
  </si>
  <si>
    <t xml:space="preserve">Brukselka głęboko mrożona  </t>
  </si>
  <si>
    <t xml:space="preserve">Bukiet warzyw głęboko mrożony </t>
  </si>
  <si>
    <t xml:space="preserve">Dynia w kostce głęboko mrożona </t>
  </si>
  <si>
    <t>Czarna porzeczka głęboko mrożona. bez szypułek</t>
  </si>
  <si>
    <t>Fasolka szparagowa głęboko mrożona zielona, żółta-cięta,</t>
  </si>
  <si>
    <t>Groszek zielony głęboko mrożony</t>
  </si>
  <si>
    <t>Jagoda głęboko mrożona. bez szypułek</t>
  </si>
  <si>
    <t>Kalafior głęboko mrożony-różyczki</t>
  </si>
  <si>
    <t>Malina głęboko mrożona, Bez szypułek</t>
  </si>
  <si>
    <t>Marchewka młoda mini głęboko mrożona (Karotka-paluszek)</t>
  </si>
  <si>
    <t>Mieszanka kompotowa głęboko mrożona (truskawki, czarne porzeczki, wiśnie bez pestek, śliwki)</t>
  </si>
  <si>
    <t xml:space="preserve">Mieszanka papryk  -cięta  głęboko mrożona (żółta, zielona, czerwona) </t>
  </si>
  <si>
    <t>Mieszanka warzyw głeboko mrożona  - 7 składnikowa (marchew, pietruszka, seler, por,  brukselka, fasolka szparagowa, groszek zielony)</t>
  </si>
  <si>
    <t xml:space="preserve">Mieszanka warzywna głęboko mrożona marchew z groszkiem, marchew - kostka, groch - zielony. </t>
  </si>
  <si>
    <t>Szpinak głęboko mrożony-rozdrobniony</t>
  </si>
  <si>
    <t>Śliwki bez pestek głęboko mrożone</t>
  </si>
  <si>
    <t>Truskawka głęboko mrożona, kl. I, bez szypułek</t>
  </si>
  <si>
    <t>Wiśnie bez pestek głęboko mrożone</t>
  </si>
  <si>
    <t>Włoszczyzna głęboko mrożona- krojona w paski (marchew , pietruszka, seler, por )</t>
  </si>
  <si>
    <t>Filet z mintaja w panierce  - 100g; filety całe, o naturalnym kształcie fileta, minimalna zawartość ryby 67%; pakowane 100g x 60szt.; okres przydatności do spożycia deklarowany przez producenta powinien wynosić nie mniej niż 1 miesiąc od daty dostawy do magazynu odbiorcy.</t>
  </si>
  <si>
    <t>Paluszki rybne z fileta mintaja - 100% filet (1 szt. - 30g); minimalna zawartość ryby 57%; pakowane 30g x 30 szt. - bez substancji niedozwolonych w żywieniu dzieci; okres przydatności do spożycia deklarowany przez producenta powinien wynosić nie mniej niż 1 miesiąc od daty dostawy do magazynu odbiorcy.</t>
  </si>
  <si>
    <t>Filet z dorsza atlantyckiego bez skóry (Gadus Morhua) SHP 2% glazury /nie czarniak, nie plamiak/ płaty produkcji morskiej / płat mięsa z dorsza o nieregularnej wielkości i kształcie, oddzielony od pozostałych części anatomicznych ryby cięciem, wykonanym równolegle do kręgosłupa bez skóry i wyrostków ościstych kręgosłupa, błona otrzewna i żebra usunięte, zamrożony; filety ułożone warstwowo w bloki z zastosowaniem przekładek z folii umożliwiające łatwe oddzielenie każdego fileta (shatter pack); zapach charakterystyczny dla dorsza smak i zapach po ugotowaniu swoisty, właściwy dla dorsza; nie dopuszcza się smaku obcego lub gorzkiego i zapachu obcego lub jełkie-go; tekstura po ugotowaniu zwarta, krucha, soczysta, charakterystyczna dla dorsza dopuszcza się lekko miękką; okres przydatności do spożycia deklarowany przez producenta powinien wynosić nie mniej niż 1 miesiąc od daty dostawy do magazynu odbiorcy.</t>
  </si>
  <si>
    <t>Filet z łososia max  5% glazury, shp, płaty produkcji morskiej bez ości,  zamrożony; filety ułożone warstwowo w bloki z zastosowaniem przekładek z folii umożliwiające łatwe oddzielenie każdego fileta (shatter pack); zapach charakterystyczny dla łososia - smak i zapach po ugotowaniu swoisty. Nie dopuszcza się smaku obcego lub gorzkiego i zapachu obcego lub jełkiego; tekstura po ugotowaniu zwarta, krucha, soczysta, charakterystyczna dla łososia dopuszcza się lekko miękką; okres przydatności do spożycia deklarowany przez producenta powinien wynosić nie mniej niż 1 miesiąc od daty dostawy do magazynu odbiorcy.</t>
  </si>
  <si>
    <t>Filet z morszczuka, płat mięsa z morszczuka o nieregularnej wielkości i kształcie, oddzielony od pozostałych części anatomicznych ryby cięciem, wykonanym równolegle do kręgosłupa, bez skóry i wyrostków ościstych kręgosłupa, błona otrzewna i żebra usunięte, świeży; filety ułożone warstwowo w bloki  z zastosowaniem przekładek z folii umożliwiające łatwe oddzielenie każdego fileta (shatter pack); filety całe, bez obcych zanieczyszczeń; tkanka mięsna jasna, o naturalnej barwie, charakterystycznej dla morszczuka; powierzchnie cięć równe, gładkie, bez poszarpań krawędzi; nie dopuszcza się pozostałości wnętrzności; tkanka mięsna sprężysta do osłabionej; zapach charakterystyczny dla morszczuka; smak i zapach po ugotowaniu swoisty, właściwy dla morszczuka; nie dopuszcza się smaku obcego lub gorzkiego i zapachu obcego lub jełkiego; tekstura po ugotowaniu zwarta, krucha, soczysta, charakterystyczna dla dorsza; dopuszcza się lekko miękką; okres przydatności do spożycia deklarowany przez producenta powinien wynosić nie mniej niż 1 miesiąc od daty dostawy do magazynu odbiorcy.</t>
  </si>
  <si>
    <r>
      <t>Miruna bez skóry (filet mrożony), bez glazury , płaty produkcji morskiej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bez ości glazura max 10%, kl. I płat mięsa z miruny o nieregularnej wielkości i kształcie, oddzielony od pozostałych części anatomicznych ryby cięciem, wykonanym równolegle do kręgosłupa bez skóry i wyrostków ościstych kręgosłupa, błona otrzewna i żebra usunięte, zamrożony; filety ułożone warstwowo w bloki z zastosowaniem przekładek z folii umożliwiające łatwe oddzielenie każdego fileta (shatter pack); zapach charakterystyczny dla miruny smak i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zapach po ugotowaniu swoisty, właściwy dla miruny nie dopuszcza się smaku obcego lub gorzkiego i zapachu obcego lub jełkiego; tekstura po ugotowaniu zwarta, krucha, soczysta, charakterystyczna dla miruny dopuszcza się lekko miękką; okres przydatności do spożycia deklarowany przez producenta powinien wynosić nie mniej niż 1 miesiąc od daty dostawy do magazynu odbiorcy.</t>
    </r>
  </si>
  <si>
    <r>
      <t>Bułeczki maślane</t>
    </r>
    <r>
      <rPr>
        <sz val="8"/>
        <color rgb="FF000000"/>
        <rFont val="Arial"/>
        <family val="2"/>
        <charset val="238"/>
      </rPr>
      <t xml:space="preserve"> - pieczywo świeże, wyrób produkowany z mąki pszennej z dodatkiem masła, cukru, mleka, soli,  ekstraktu słodowego oraz innych dodatków smakowych zgodnie z recepturą właściwą dla wypieku bułek maślanych; kształt kopulasty o podstawie owalnej lub okrągłej, nie dopuszczalne wyroby zdeformowane, zgniecione, zabrudzone, spalone, ze śladami pleśni; miękisz po lekkim nacisku powinien wrócić do stanu pierwotnego bez deformacji struktury; nie dopuszcza się wyrobów o miękiszu lepkim, niedopieczonym, z zakalcem, kruszącym się, zanieczyszczonym, z obecnością grudek mąki lub soli; smak i zapach: typowy dla tego rodzaju pieczywa, niedopuszczalny smak i zapach świadczący o nieświeżości lub inny obcy. Opakowania stanowią kosze plastikowe wykonane z materiałów opakowaniowych przeznaczonych do kontaktu z żywnością; opakowania powinny zabezpieczać produkt przed zniszczeniem i zanieczyszczeniem, powinny być czyste, suche, bez obcych zapachów i uszkodzeń mechanicznych; Każdorazowo przy dostawie informacja zawierająca: skład, wartości odżywcze, masę jednostkową oraz pozostałe informacje zgodnie z aktualnie obowiązującym prawem.</t>
    </r>
  </si>
  <si>
    <t>50g</t>
  </si>
  <si>
    <r>
      <t>Bułka grahamka</t>
    </r>
    <r>
      <rPr>
        <sz val="8"/>
        <color rgb="FF000000"/>
        <rFont val="Arial"/>
        <family val="2"/>
        <charset val="238"/>
      </rPr>
      <t xml:space="preserve"> </t>
    </r>
    <r>
      <rPr>
        <sz val="8"/>
        <color rgb="FFFF0000"/>
        <rFont val="Arial"/>
        <family val="2"/>
        <charset val="238"/>
      </rPr>
      <t xml:space="preserve">- </t>
    </r>
    <r>
      <rPr>
        <sz val="8"/>
        <color rgb="FF000000"/>
        <rFont val="Arial"/>
        <family val="2"/>
        <charset val="238"/>
      </rPr>
      <t>pieczywo pszenne zwykłe wyrabiane z mąki pszennej typ 1850 z ewentualnym dodatkiem mąki pszennej typ 750, na drożdżach, z dodatkiem soli i innych surowców określonych recepturą; masa 50 - 100g; kształt kopulasty o podstawie owalnej lub okrągłej, nie dopuszczalne wyroby zdeformowane, zgniecione, zabrudzone, spalone, ze śladami pleśni; skórka: ściśle połączona z miękiszem, chropowata, o barwie od szarozłocistej do ciemnozłocistej; grubość skórki nie mniejsza niż 2,5mm; miękisz o barwie ciemnej, o dość równomiernej porowatości i równomiernym zabarwieniu, suchy w dotyku o dobrej krajalności; miękisz po lekkim nacisku powinien wrócić do stanu pierwotnego bez deformacji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struktury; nie dopuszcza się wyrobów o miękiszu lepkim, niedopieczonym, z zakalcem, kruszącym się, zanieczyszczonym, z obecnością grudek mąki lub soli; smak i zapach: swoisty, typowy dla tego rodzaju pieczywa, niedopuszczalny smak i zapach świadczący o nieświeżości lub inny obcy;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Opakowania stanowią kosze plastikowe wykonane z materiałów opakowaniowych przeznaczonych do kontaktu z żywnością; opakowania powinny zabezpieczać produkt przed zniszczeniem i zanieczyszczeniem, powinny być czyste, suche, bez obcych zapachów i uszkodzeń mechanicznych;; Każdorazowo przy dostawie informacja zawierająca: skład, wartości odżywcze, masę jednostkową oraz pozostałe informacje zgodnie z aktualnie obowiązującym prawem.</t>
    </r>
  </si>
  <si>
    <r>
      <t>Bułka weka (krojona</t>
    </r>
    <r>
      <rPr>
        <sz val="8"/>
        <color rgb="FF000000"/>
        <rFont val="Arial"/>
        <family val="2"/>
        <charset val="238"/>
      </rPr>
      <t>) pieczywo pszenne zwykłe produkowane z mąki pszennej, na drożdżach, z dodatkiem soli, cukru i innych surowców określonych recepturą, krojone w kromki, pakowane w folię z tworzywa sztucznego; wygląd: bochenki o kształcie podłużnym, niedopuszczalne wyroby zdeformowane, zgniecione, zabrudzone, spalone, ze śladami pleśni; skórka ściśle połączona z miękiszem, błyszcząca, gładka lub skostkowana, o barwie od złocistej do jasnobrązowej; grubość skórki górnej nie mniejsza niż 3mm; miękisz o dość równomiernej porowatości i równomiernym zabarwieniu, suchy w dotyku o dobrej krajalności; miękisz po lekkim nacisku powinien wrócić do stanu pierwotnego bez deformacji struktury; nie dopuszcza się wyrobów o miękiszu lepkim, niedopieczonym, z zakalcem, kruszącym się, zanieczyszczonym, z obecnością grudek mąki lub soli smak i zapach typowy dla tego rodzaju chleba, niedopuszczalny smak i zapach świadczący o nieświeżości lub inny obcy; okres przydatności do spożycia deklarowany przez producenta powinien wynosić nie mniej niż 2 dni od daty dostawy do magazynu odbiorcy</t>
    </r>
    <r>
      <rPr>
        <sz val="8"/>
        <color rgb="FFFF0000"/>
        <rFont val="Arial"/>
        <family val="2"/>
        <charset val="238"/>
      </rPr>
      <t xml:space="preserve">. </t>
    </r>
    <r>
      <rPr>
        <sz val="8"/>
        <color rgb="FF000000"/>
        <rFont val="Arial"/>
        <family val="2"/>
        <charset val="238"/>
      </rPr>
      <t>Opakowania jednostkowe – folia przeznaczona do kontaktu z żywnością; opakowania jednostkowe powinny zabezpieczać produkt przed zniszczeniem i zanieczyszczeniem, powinny być czyste, bez obcych zapachów i uszkodzeń mechanicznych; opakowania transportowe powinny stanowić kosze plastikowe wykonane z materiałów opakowaniowych przeznaczonych do kontaktu z żywnością; nie dopuszcza się pudeł zapleśniałych, z załamaniami, zagięciami i innymi uszkodzeniami mechanicznymi; każdy bochenek chleba pszennego krojonego w folii powinien być oznakowany etykietą zawierającą następujące dane: − nazwę pieczywa, − wykaz surowców, − nazwę dostawcy – producenta, adres, − masę jednostkową, oraz pozostałe informacje zgodnie z aktualnie obowiązującym prawem.</t>
    </r>
  </si>
  <si>
    <t xml:space="preserve">350g </t>
  </si>
  <si>
    <r>
      <t>Bułka wrocławska</t>
    </r>
    <r>
      <rPr>
        <sz val="8"/>
        <color rgb="FF000000"/>
        <rFont val="Arial"/>
        <family val="2"/>
        <charset val="238"/>
      </rPr>
      <t xml:space="preserve"> pieczywo pszenne zwykłe produkowane z mąki pszennej, na drożdżach, z dodatkiem soli, cukru i innych surowców określonych recepturą, krojone w kromki, pakowane w folię z tworzywa sztucznego; wygląd: bochenki o kształcie podłużnym, niedopuszczalne wyroby zdeformowane, zgniecione, zabrudzone, spalone, ze śladami pleśni; skórka ściśle połączona z miękiszem, błyszcząca, gładka lub skostkowana, o barwie od złocistej do jasnobrązowej; grubość skórki górnej nie mniejsza niż 3mm; miękisz o dość równomiernej porowatości i równomiernym zabarwieniu, suchy w dotyku o dobrej krajalności; miękisz po lekkim nacisku powinien wrócić do stanu pierwotnego bez deformacji struktury; nie dopuszcza się wyrobów o miękiszu lepkim, niedopieczonym, z zakalcem, kruszącym się, zanieczyszczonym, z obecnością grudek mąki lub soli smak i zapach typowy dla tego rodzaju chleba, niedopuszczalny smak i zapach świadczący o nieświeżości lub inny obcy; Okres przydatności do spożycia deklarowany przez producenta powinien wynosić nie mniej niż 2 dni od daty dostawy do magazynu odbiorcy</t>
    </r>
    <r>
      <rPr>
        <sz val="8"/>
        <color rgb="FFFF0000"/>
        <rFont val="Arial"/>
        <family val="2"/>
        <charset val="238"/>
      </rPr>
      <t xml:space="preserve">. </t>
    </r>
    <r>
      <rPr>
        <sz val="8"/>
        <color rgb="FF000000"/>
        <rFont val="Arial"/>
        <family val="2"/>
        <charset val="238"/>
      </rPr>
      <t>Opakowania jednostkowe – folia przeznaczona do kontaktu z żywnością; opakowania jednostkowe powinny zabezpieczać produkt przed zniszczeniem i zanieczyszczeniem, powinny być czyste, bez obcych zapachów i uszkodzeń mechanicznych; opakowania transportowe powinny stanowić kosze plastikowe wykonane z materiałów opakowaniowych przeznaczonych do kontaktu z żywnością; nie dopuszcza się pudeł zapleśniałych, z załamaniami, zagięciami i innymi uszkodzeniami mechanicznymi;; Każdorazowo przy dostawie informacja zawierająca: skład, wartości odżywcze, masę jednostkową oraz pozostałe informacje zgodnie z aktualnie obowiązującym prawem.</t>
    </r>
  </si>
  <si>
    <t>60g</t>
  </si>
  <si>
    <r>
      <t>Chleb kukurydziany</t>
    </r>
    <r>
      <rPr>
        <sz val="8"/>
        <color rgb="FF000000"/>
        <rFont val="Arial"/>
        <family val="2"/>
        <charset val="238"/>
      </rPr>
      <t xml:space="preserve"> (krojony)pieczywo zwykłe produkowane z przewagą mąki kukurydzianej, na drożdżach, z dodatkiem soli, cukru i innych surowców określonych recepturą, krojone w kromki, pakowane w folię z tworzywa sztucznego; wygląd: bochenki o kształcie podłużnym, niedopuszczalne wyroby zdeformowane, zgniecione, zabrudzone, spalone, ze śladami pleśni; skórka ściśle połączona z miękiszem, błyszcząca, gładka lub skostkowana, o barwie od złocistej do jasnobrązowej; grubość skórki górnej nie mniejsza niż 3mm; miękisz o dość równomiernej porowatości i równomiernym zabarwieniu, suchy w dotyku o dobrej krajalności; miękisz po lekkim nacisku powinien wrócić do stanu pierwotnego bez deformacji struktury; nie dopuszcza się wyrobów o miękiszu lepkim, niedopieczonym, z zakalcem, kruszącym się, zanieczyszczonym, z obecnością grudek mąki lub soli smak i zapach typowy dla tego rodzaju chleba, niedopuszczalny smak i zapach świadczący o nieświeżości lub inny obcy;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g: 500; okres przydatności do spożycia deklarowany przez producenta powinien wynosić nie mniej niż 2 dni od daty dostawy do magazynu odbiorcy. </t>
    </r>
  </si>
  <si>
    <t>400 g</t>
  </si>
  <si>
    <r>
      <t>Chleb orkiszowy (krojony</t>
    </r>
    <r>
      <rPr>
        <sz val="8"/>
        <color rgb="FF000000"/>
        <rFont val="Arial"/>
        <family val="2"/>
        <charset val="238"/>
      </rPr>
      <t>) pieczywo mieszane wyrabiane z mąki orkiszowej i pszennej, na kwasie z dodatkiem drożdży, ziarna słonecznikowego obłuszczonego, soli i innych surowców określonych recepturą wygląd: bochenki o kształcie nadanym formą, niedopuszczalne wyroby zdeformowane, zgniecione, zabrudzone, spalone, ze śladami pleśni, skórka: ściśle połączona z miękiszem, chropowata, lekko błyszcząca, o barwie od jasnobrązowej do brązowej, dopuszcza się widoczne zapieczone ziarna słonecznika oraz nieznaczne pęknięcia; grubość skórki nie mniejsza niż 3mm, miękisz o równomiernej porowatości i równomiernym zabarwieniu z widocznymi ziarnami słonecznika; suchy w dotyku o dobrej krajalności; miękisz po lekkim nacisku powinien wrócić do stanu pierwotnego bez deformacji struktury; nie dopuszcza się wyrobów o miękiszu lepkim, niedopieczonym, z zakalcem, kruszącym się, zanieczyszczonym, z obecnością grudek mąki lub soli, typowy dla tego rodzaju chleba, niedopuszczalny smak i zapach świadczący o nieświeżości lub inny obcy; g: 500; okres przydatności do spożycia chleba mieszanego słonecznikowego deklarowany przez producenta powinien wynosić nie mniej niż 24 godz. od daty dostawy do magazynu odbiorcy. Opakowania stanowią kosze plastikowe wykonane z materiałów opakowaniowych przeznaczonych do kontaktu z żywnością; opakowania powinny zabezpieczać produkt przed zniszczeniem i zanieczyszczeniem, powinny być czyste, suche, bez obcych zapachów i uszkodzeń mechanicznych; ; Każdorazowo przy dostawie informacja zawierająca: skład, wartości odżywcze, masę jednostkową oraz pozostałe informacje zgodnie z aktualnie obowiązującym prawem.</t>
    </r>
  </si>
  <si>
    <r>
      <t>Chleb razowy - żytni (krojony</t>
    </r>
    <r>
      <rPr>
        <sz val="8"/>
        <color rgb="FF000000"/>
        <rFont val="Arial"/>
        <family val="2"/>
        <charset val="238"/>
      </rPr>
      <t>) pieczywo żytnie produkowane z mąki żytniej na kwasie, z dodatkiem drożdży, soli i innych surowców określonych recepturą, wygląd: bochenki o kształcie podłużnym lub nadanym formą, niedopuszczalne wyroby zdeformowane, zgniecione, zabrudzone, spalone, ze śladami pleśni, skórka ściśle połączona z miękiszem, chropowata, błyszcząca, o barwie od brązowej do ciemnobrązowej; grubość skórki górnej nie mniejsza niż 3mm; grubość skórki dla chleba formowanego, w miejscach przylegających do formy, nie mniejsza niż 1,5mm, miękisz o dość równomiernej porowatości i równomiernym zabarwieniu, suchy w dotyku o dobrej krajalności; miękisz po lekkim nacisku powinien wrócić do stanu pierwotnego bez deformacji struktury; nie dopuszcza się wyrobów o miękiszu lepkim, niedopieczonym, z zakalcem, kruszącym się, zanieczyszczonym, z obecnością grudek mąki lub soli smak i zapach typowy dla tego rodzaju chleba, niedopuszczalny smak i zapach świadczący o nieświeżości lub inny obcy;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okres przydatności do spożycia deklarowany przez producenta powinien wynosić nie mniej niż 48 godz. od daty dostawy do magazynu odbiorcy</t>
    </r>
    <r>
      <rPr>
        <sz val="8"/>
        <color rgb="FFFF0000"/>
        <rFont val="Arial"/>
        <family val="2"/>
        <charset val="238"/>
      </rPr>
      <t xml:space="preserve">; </t>
    </r>
    <r>
      <rPr>
        <sz val="8"/>
        <color rgb="FF000000"/>
        <rFont val="Arial"/>
        <family val="2"/>
        <charset val="238"/>
      </rPr>
      <t>opakowania stanowią kosze plastikowe wykonane z materiałów opakowaniowych przeznaczonych do kontaktu z żywnością; opakowania powinny zabezpieczać produkt przed zniszczeniem i zanieczyszczeniem, powinny być czyste, suche, bez obcych zapachów i uszkodzeń mechanicznych; ; Każdorazowo przy dostawie informacja zawierająca: skład, wartości odżywcze, masę jednostkową oraz pozostałe informacje zgodnie z aktualnie obowiązującym prawem.</t>
    </r>
  </si>
  <si>
    <r>
      <t xml:space="preserve">Chleb wiejski (krojony) </t>
    </r>
    <r>
      <rPr>
        <sz val="8"/>
        <color rgb="FF000000"/>
        <rFont val="Arial"/>
        <family val="2"/>
        <charset val="238"/>
      </rPr>
      <t>pieczywo mieszane wyrabiane z mąki żytniej i pszennej, na kwasie z dodatkiem drożdży, soli i innych surowców określonych recepturą; wygląd: bochenki o kształcie podłużnym, niedopuszczalne wyroby zdeformowane, zgniecione, zabrudzone, spalone, ze śladami pleśni, skórka ściśle połączona z miękiszem, gładka lub lekko chropowata, posypana mąką, o barwie od brązowej do ciemnobrązowej, intensywność zabarwienia skórki na przekroju bochenka maleje w kierunku miękiszu; grubość skórki górnej nie mniejsza niż 2,5mm, miękisz o równomiernej porowatości i równomiernym zabarwieniu, suchy w dotyku o dobrej krajalności; miękisz po lekkim nacisku powinien wrócić do stanu pierwotnego bez deformacji struktury; nie dopuszcza się wyrobów o miękiszu lepkim, niedopieczonym, z zakalcem, kruszącym się, zanieczyszczonym, z obecnością grudek mąki lub soli; smak i zapach typowy dla tego rodzaju chleba, niedopuszczalny smak i zapach świadczący o nieświeżości lub inny obcy; okres przydatności do spożycia deklarowany przez producenta powinien wynosić nie mniej niż 48 godz. od daty dostawy do magazynu odbiorcy</t>
    </r>
    <r>
      <rPr>
        <sz val="8"/>
        <color rgb="FFFF0000"/>
        <rFont val="Arial"/>
        <family val="2"/>
        <charset val="238"/>
      </rPr>
      <t xml:space="preserve">; </t>
    </r>
    <r>
      <rPr>
        <sz val="8"/>
        <color rgb="FF000000"/>
        <rFont val="Arial"/>
        <family val="2"/>
        <charset val="238"/>
      </rPr>
      <t>opakowania stanowią kosze plastikowe wykonane z materiałów przeznaczonych do kontaktu z żywnością; opakowania powinny zabezpieczać produkt przed zniszczeniem i zanieczyszczeniem, powinny być czyste, suche, bez obcych zapachów i uszkodzeń mechanicznych; każdy bochenek chleba zwykłego powinien być oznakowany etykietą lub banderolą zawierającą następujące dane: − nazwę pieczywa, − wykaz surowców − nazwę dostawcy – producenta, adres, − masę jednostkową, oraz pozostałe informacje zgodnie z aktualnie obowiązującym prawem.</t>
    </r>
  </si>
  <si>
    <t>600 g</t>
  </si>
  <si>
    <r>
      <t>Chleb graham wieloziarnisty  lub inne równoważne</t>
    </r>
    <r>
      <rPr>
        <sz val="8"/>
        <color rgb="FF000000"/>
        <rFont val="Arial"/>
        <family val="2"/>
        <charset val="238"/>
      </rPr>
      <t xml:space="preserve"> </t>
    </r>
    <r>
      <rPr>
        <b/>
        <sz val="8"/>
        <color rgb="FF000000"/>
        <rFont val="Arial"/>
        <family val="2"/>
        <charset val="238"/>
      </rPr>
      <t>(krojony)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pieczywo mieszane wyrabiane z mąki żytniej i pszennej, na kwasie z dodatkiem drożdży, soli i innych surowców określonych recepturą; wygląd: bochenki o kształcie podłużnym, niedopuszczalne wyroby zdeformowane, zgniecione, zabrudzone, spalone, ze śladami pleśni, skórka ściśle połączona z miękiszem, gładka lub lekko chropowata, błyszcząca, o barwie od brązowej do ciemnobrązowej, intensywność zabarwienia skórki na przekroju bochenka maleje w kierunku miękiszu; grubość skórki górnej nie mniejsza niż 2,5mm, miękisz o równomiernej porowatości i równomiernym zabarwieniu, suchy w dotyku o dobrej krajalności; miękisz po lekkim nacisku powinien wrócić do stanu pierwotnego bez deformacji struktury; nie dopuszcza się wyrobów o miękiszu lepkim, niedopieczonym, z zakalcem, kruszącym się, zanieczyszczonym, z obecnością grudek mąki lub soli; smak i zapach typowy dla tego rodzaju chleba, niedopuszczalny smak i zapach świadczący o nieświeżości lub inny obcy;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okres przydatności do spożycia deklarowany przez producenta powinien wynosić nie mniej niż 48 godz. od daty dostawy do magazynu odbiorcy; opakowania stanowią kosze plastikowe wykonane z materiałów przeznaczonych do kontaktu z żywnością; opakowania powinny zabezpieczać produkt przed zniszczeniem i zanieczyszczeniem, powinny być czyste, suche, bez obcych zapachów i uszkodzeń mechanicznych; każdy bochenek chleba zwykłego powinien być oznakowany etykietą lub banderolą zawierającą następujące dane: − nazwę pieczywa, − wykaz surowców − nazwę dostawcy – producenta, adres, − masę jednostkową, oraz pozostałe informacje zgodnie z aktualnie obowiązującym prawem.</t>
    </r>
  </si>
  <si>
    <r>
      <t xml:space="preserve">Chleb zwykły pszenno-żytni typu baltonowski  lub inne równoważne (krojony) </t>
    </r>
    <r>
      <rPr>
        <sz val="8"/>
        <color rgb="FF000000"/>
        <rFont val="Arial"/>
        <family val="2"/>
        <charset val="238"/>
      </rPr>
      <t>pieczywo mieszane wyrabiane z mąki żytniej i pszennej, na kwasie z dodatkiem drożdży, soli i innych surowców określonych recepturą; wygląd: bochenki o kształcie podłużnym, niedopuszczalne wyroby zdeformowane, zgniecione, zabrudzone, spalone, ze śladami pleśni, skórka ściśle połączona z miękiszem, gładka lub lekko chropowata, błyszcząca, o barwie od brązowej do ciemnobrązowej, intensywność zabarwienia skórki na przekroju bochenka maleje w kierunku miękiszu; grubość skórki górnej nie mniejsza niż 2,5mm, miękisz o równomiernej porowatości i równomiernym zabarwieniu, suchy w dotyku o dobrej krajalności; miękisz po lekkim nacisku powinien wrócić do stanu pierwotnego bez deformacji struktury; nie dopuszcza się wyrobów o miękiszu lepkim, niedopieczonym, z zakalcem, kruszącym się, zanieczyszczonym, z obecnością grudek mąki lub soli; smak i zapach typowy dla tego rodzaju chleba, niedopuszczalny smak i zapach świadczący o nieświeżości lub inny obcy;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okres przydatności do spożycia deklarowany przez producenta powinien wynosić nie mniej niż 48 godz. od daty dostawy do magazynu odbiorcy; opakowania stanowią kosze plastikowe wykonane z materiałów przeznaczonych do kontaktu z żywnością; opakowania powinny zabezpieczać produkt przed zniszczeniem i zanieczyszczeniem, powinny być czyste, suche, bez obcych zapachów i uszkodzeń mechanicznych; ; Każdorazowo przy dostawie informacja zawierająca: skład, wartości odżywcze, masę jednostkową oraz pozostałe informacje zgodnie z aktualnie obowiązującym prawem.</t>
    </r>
  </si>
  <si>
    <r>
      <t>Bułka kajzerka</t>
    </r>
    <r>
      <rPr>
        <sz val="8"/>
        <color rgb="FF000000"/>
        <rFont val="Arial"/>
        <family val="2"/>
        <charset val="238"/>
      </rPr>
      <t xml:space="preserve"> pieczywo pszenne zwykłe wyrabiane z mąki pszennej na drożdżach, z dodatkiem soli, i innych surowców określonych recepturą; wygląd: kształt kopulasty o podstawie owalnej lub okrągłej, prostokątny o końcach zaokrąglonych z poprzecznym podziałem lub bez; nie dopuszczalne wyroby zdeformowane, zgniecione, zabrudzone, spalone, ze śladami pleśni; skórka: ściśle połączona z miękiszem, błyszcząca, gładka lub skostkowana w miejscach po nacięciach chropowata, o barwie od złocistej do jasnobrązowej; grubość skórki nie mniejsza niż 1,5mm; miękisz o dość równomiernej porowatości i równomiernym zabarwieniu, suchy w dotyku o dobrej krajalności; miękisz po lekkim nacisku powinien wrócić do stanu pierwotnego bez deformacji struktury; nie dopuszcza się wyrobów o miękiszu lepkim, niedopieczonym, z zakalcem, kruszącym się, zanieczyszczonym, z obecnością grudek mąki lub soli; smak i zapach: typowy dla tego rodzaju pieczywa, niedopuszczalny smak i zapach świadczący o nieświeżości lub inny obcy;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okres przydatności do spożycia deklarowany przez producenta powinien wynosić nie mniej niż 48 godz. od daty dostawy do magazynu odbiorcy; opakowania stanowią kosze plastikowe wykonane z materiałów opakowaniowych przeznaczonych do kontaktu z żywnością; opakowania powinny zabezpieczać produkt przed zniszczeniem i zanieczyszczeniem, powinny być czyste, suche, bez obcych zapachów i uszkodzeń mechanicznych; na opakowaniu należy podać następujące informacje: − nazwę pieczywa, − wykaz surowców, − nazwę dostawcy – producenta, adres, − masę jednostkową oraz pozostałe informacje zgodnie z aktualnie obowiązującym prawem</t>
    </r>
  </si>
  <si>
    <r>
      <t>Bułka kukurydziana</t>
    </r>
    <r>
      <rPr>
        <sz val="8"/>
        <color rgb="FF000000"/>
        <rFont val="Arial"/>
        <family val="2"/>
        <charset val="238"/>
      </rPr>
      <t xml:space="preserve">  pieczywo mieszane wyrabiane z przewagą mąki kukurydzianej, na kwasie z dodatkiem drożdży, soli i innych surowców określonych recepturą; wygląd: bochenki o kształcie podłużnym, niedopuszczalne wyroby zdeformowane, zgniecione, zabrudzone, spalone, ze śladami pleśni, skórka ściśle połączona z miękiszem, gładka lub lekko chropowata, błyszcząca, o barwie od brązowej do ciemnobrązowej, intensywność zabarwienia skórki na przekroju bochenka maleje w kierunku miękiszu; grubość skórki górnej nie mniejsza niż 2,5mm, miękisz o równomiernej porowatości i równomiernym zabarwieniu, suchy w dotyku o dobrej krajalności; miękisz po lekkim nacisku powinien wrócić do stanu pierwotnego bez deformacji struktury; nie dopuszcza się wyrobów o miękiszu lepkim, niedopieczonym, z zakalcem, kruszącym się, zanieczyszczonym, z obecnością grudek mąki lub soli; smak i zapach typowy dla tego rodzaju chleba, niedopuszczalny smak i zapach świadczący o nieświeżości lub inny obcy; okres przydatności do spożycia deklarowany przez producenta powinien wynosić nie mniej niż 48 godz. od daty dostawy do magazynu odbiorcy wojskowego; opakowania stanowią kosze plastikowe wykonane z materiałów przeznaczonych do kontaktu z żywnością; opakowania powinny zabezpieczać produkt przed zniszczeniem i zanieczyszczeniem, powinny być czyste, suche, bez obcych zapachów i uszkodzeń mechanicznych; ; Każdorazowo przy dostawie informacja zawierająca: skład, wartości odżywcze, masę jednostkową oraz pozostałe informacje zgodnie z aktualnie obowiązującym prawem.</t>
    </r>
  </si>
  <si>
    <r>
      <t>Bułka drożdżowa z owocami</t>
    </r>
    <r>
      <rPr>
        <sz val="8"/>
        <color rgb="FF000000"/>
        <rFont val="Arial"/>
        <family val="2"/>
        <charset val="238"/>
      </rPr>
      <t xml:space="preserve"> </t>
    </r>
    <r>
      <rPr>
        <b/>
        <sz val="8"/>
        <color rgb="FF000000"/>
        <rFont val="Arial"/>
        <family val="2"/>
        <charset val="238"/>
      </rPr>
      <t>/serem</t>
    </r>
    <r>
      <rPr>
        <sz val="8"/>
        <color rgb="FF000000"/>
        <rFont val="Arial"/>
        <family val="2"/>
        <charset val="238"/>
      </rPr>
      <t>– bez konserwantów, polepszaczy, bez tłuszczu palmowego. wyrób produkowany z maki pszennej z dodatkiem masła cukru, mleka, soli, mleka, ekstraktu słodowego oraz innych dodatków smakowych zgodnie z recepturą właściwą dla wypieku bułek maślanych; kształt kopulasty o podstawie owalnej lub okrągłej, nie dopuszczalne wyroby zdeformowane, zgniecione, zabrudzone, spalone, ze śladami pleśni; miękisz po lekkim nacisku powinien wrócić do stanu pierwotnego bez deformacji struktury; nie dopuszcza się wyrobów o miękiszu lepkim, niedopieczonym, z zakalcem, kruszącym się, zanieczyszczonym, z obecnością grudek mąki soli; smak i zapach: typowy dla tego rodzaju pieczywa, niedopuszczalny smak i zapach świadczący o nieświeżości lub inny obcy; okres przydatności do spożycia deklarowany przez producenta powinien wynosić nie mniej niż 48 godz. od daty dostawy do magazynu odbiorcy; opakowania stanowią kosze plastikowe wykonane z materiałów opakowaniowych przeznaczonych do kontaktu z żywnością; opakowania powinny zabezpieczać produkt przed zniszczeniem i zanieczyszczeniem, powinny być czyste, suche, bez obcych zapachów i uszkodzeń mechanicznych Każdorazowo przy dostawie informacja zawierająca: skład, wartości odżywcze, masę jednostkową oraz pozostałe informacje zgodnie z aktualnie obowiązującym prawem.</t>
    </r>
  </si>
  <si>
    <t>100g</t>
  </si>
  <si>
    <r>
      <t xml:space="preserve">Świder maślany </t>
    </r>
    <r>
      <rPr>
        <sz val="8"/>
        <color rgb="FF000000"/>
        <rFont val="Arial"/>
        <family val="2"/>
        <charset val="238"/>
      </rPr>
      <t>z makiem wyrób produkowany z maki pszennej z dodatkiem masła cukru, mleka, soli, mleka, ekstraktu słodowego oraz innych dodatków smakowych zgodnie z recepturą właściwą dla wypieku bułek maślanych; kształt kopulasty o podstawie owalnej lub okrągłej, nie dopuszczalne wyroby zdeformowane, zgniecione, zabrudzone, spalone, ze śladami pleśni; miękisz po lekkim nacisku powinien wrócić do stanu pierwotnego bez deformacji struktury; nie dopuszcza się wyrobów o miękiszu lepkim, niedopieczonym, z zakalcem, kruszącym się, zanieczyszczonym, z obecnością grudek mąki soli; smak i zapach: typowy dla tego rodzaju pieczywa, niedopuszczalny smak i zapach świadczący o nieświeżości lub inny obcy; okres przydatności do spożycia deklarowany przez producenta powinien wynosić nie mniej niż 48 godz. od daty dostawy do magazynu odbiorcy; opakowania stanowią kosze plastikowe wykonane z materiałów opakowaniowych przeznaczonych do kontaktu z żywnością; opakowania powinny zabezpieczać produkt przed zniszczeniem i zanieczyszczeniem, powinny być czyste, suche, bez obcych zapachów i uszkodzeń mechanicznych;; Każdorazowo przy dostawie informacja zawierająca: skład, wartości odżywcze, masę jednostkową oraz pozostałe informacje zgodnie z aktualnie obowiązującym prawem.</t>
    </r>
  </si>
  <si>
    <r>
      <t>Rogal maślany</t>
    </r>
    <r>
      <rPr>
        <sz val="8"/>
        <color rgb="FF000000"/>
        <rFont val="Arial"/>
        <family val="2"/>
        <charset val="238"/>
      </rPr>
      <t xml:space="preserve"> wyrób produkowany z maki pszennej z dodatkiem masła cukru, mleka, soli, mleka, ekstraktu słodowego oraz innych dodatków smakowych zgodnie z recepturą właściwą dla wypieku bułek maślanych; kształt kopulasty o podstawie owalnej lub okrągłej, nie dopuszczalne wyroby zdeformowane, zgniecione, zabrudzone, spalone, ze śladami pleśni; miękisz po lekkim nacisku powinien wrócić do stanu pierwotnego bez deformacji struktury; nie dopuszcza się wyrobów o miękiszu lepkim, niedopieczonym, z zakalcem, kruszącym się, zanieczyszczonym, z obecnością grudek mąki soli; smak i zapach: typowy dla tego rodzaju pieczywa, niedopuszczalny smak i zapach świadczący o nieświeżości lub inny obcy; okres przydatności do spożycia deklarowany przez producenta powinien wynosić nie mniej niż 48 godz. od daty dostawy do magazynu odbiorcy; opakowania stanowią kosze plastikowe wykonane z materiałów opakowaniowych przeznaczonych do kontaktu z żywnością; opakowania powinny zabezpieczać produkt przed zniszczeniem i zanieczyszczeniem, powinny być czyste, suche, bez obcych zapachów i uszkodzeń mechanicznych;; Każdorazowo przy dostawie informacja zawierająca: skład, wartości odżywcze, masę jednostkową oraz pozostałe informacje zgodnie z aktualnie obowiązującym prawem.</t>
    </r>
  </si>
  <si>
    <t>Pierogi ruskie ręcznie klejone (skład: ser biały min. 25% w farszu, ziemniaki, cebula, sól, pieprz)</t>
  </si>
  <si>
    <t>Pierogi ruskie maszynowe (skład: j .w.)</t>
  </si>
  <si>
    <t>Pierogi ze szpinakiem i  serem feta ( w farszu 50% szpinaku, 25% sera)</t>
  </si>
  <si>
    <t>Pierogi z mięsem (min. 85% mięsa w farszu: łopatka wieprzowa lub udka trybowane)</t>
  </si>
  <si>
    <t>Pierogi z kapustą i pieczarkami (w farszu min. 25% pieczarek)</t>
  </si>
  <si>
    <t>Pierogi z kaszą gryczaną i żółtym serem ( w farszu min. 25% sera żółtego)</t>
  </si>
  <si>
    <t>Pierogi z truskawkami (farsz 100% owoców)</t>
  </si>
  <si>
    <t>Pierogi z jagodami lub borówką (w farszu 100% owoców)</t>
  </si>
  <si>
    <t>Pierogi leniwe (skład: ziemniaki gotowane, ser biały min. 15%)</t>
  </si>
  <si>
    <t>Naleśniki z serem ręcznie smażone (ser twarogowy lub mascarpone)</t>
  </si>
  <si>
    <t>Naleśniki z jabłkiem ( w farszu min. 80% jabłka)</t>
  </si>
  <si>
    <t>Naleśniki ze szpinakiem i żółtym serem (w farszu min. 50 % szpinaku, 25% sera)</t>
  </si>
  <si>
    <t>Naleśniki z serem i truskawkami  (w farszu min. 50% sera białego lub mascarpone, min 25% truskawka)</t>
  </si>
  <si>
    <t>Knedle ze śliwkami (skład: ziemniaki, jaja, mąka)</t>
  </si>
  <si>
    <t>Kluski śląskie nadziewane mięsem (95% mięsa w farszu: łopatka wieprzowa lub udka trybowane)</t>
  </si>
  <si>
    <t>Kluski śląskie  ręcznie robione (skład: ziemniaki gotowane min. 80%, skrobia ziemniaczana)</t>
  </si>
  <si>
    <t>Kopytka ręcznie robione (skład: ziemniaki gotowane min. 80%, mąka pszenna)</t>
  </si>
  <si>
    <t>Krokiety z pieczarkami i serem żółtym (w farszu min. 50% pieczarek, ser żóty 25%)</t>
  </si>
  <si>
    <t>Krokiety z kapustą i pieczarkami ( w farszu min. 30% pieczarek)</t>
  </si>
  <si>
    <t>Krokiety ze szpinakiem i żóltym serem ( w farszu min. 50% szpinaku, 25% ser żółty)</t>
  </si>
  <si>
    <t>Gołąbki z ryżem i mięsem (w farszu min.  20 % łopatka mięsa wieprzowego)</t>
  </si>
  <si>
    <t>Gołąbki z ryżem i grzybami (w farszu min. 30% grzybów)</t>
  </si>
  <si>
    <t>Placki ziemniaczane (skład: ziemniaki 80%, mąka pszenna, cebula, sól, pierz)</t>
  </si>
  <si>
    <t>Pampuchy (skład: mąka pszenna, mleko, jaja, drożdże, cukier, sól)</t>
  </si>
  <si>
    <t>Racuchy z jabłkami (skład: mąka pszenna, mleko, jaja, jabłka min. 20%, cukier,  drożdze)</t>
  </si>
  <si>
    <t>Sok  tłoczony, na zimno, niepasteryzowany, 100% bez dodatku wody i cukru, bez konserwantów,  naturalnie mętny, nie z soku zagęszczonego - wieloskładnikowy (min. 3 składniki)</t>
  </si>
  <si>
    <t>3 l</t>
  </si>
  <si>
    <t>L</t>
  </si>
  <si>
    <t>1 l</t>
  </si>
  <si>
    <t xml:space="preserve">MINIMALNA GRAMATURA </t>
  </si>
  <si>
    <t xml:space="preserve">Agar z alg - naturalny zagęstnik / żelatyna/ </t>
  </si>
  <si>
    <t>Op.</t>
  </si>
  <si>
    <t>250g</t>
  </si>
  <si>
    <t>Bazylia otarta - 100%, bez antyzbrylaczy, substancji wzmacniających smak i aromat</t>
  </si>
  <si>
    <t>20g</t>
  </si>
  <si>
    <t>Baton owocowy liofilizowany, bez dodatku cukru, konserwantów, polepszaczy (typu frupp)</t>
  </si>
  <si>
    <t>10g</t>
  </si>
  <si>
    <t>Baton kukurydziany, pleciony  - różne smaki</t>
  </si>
  <si>
    <t xml:space="preserve">20g </t>
  </si>
  <si>
    <t>Majonez sałatkowy bez konserwantów, stabilizatorów, przeciwutleniaczy</t>
  </si>
  <si>
    <t>700g</t>
  </si>
  <si>
    <r>
      <t>Bułka tarta - produkt otrzymany przez rozdrobnienie wysuszonego pieczywa pszennego zwykłego i wyborowego, bez dodatku nasion, nadzień i zdobień; postać: sypka bez grudek; bez obcych zapachów; okres przydatności do spożycia deklarowany przez producenta powinien wynosić nie mniej niż 1 miesiąc od daty dostawy do magazynu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odbiorcy opakowania jednostkowe - torby papierowe wykonane z materiałów opakowaniowych przeznaczonych do kontaktu z żywnością - oznaczenie partii produkcyjnej oraz pozostałe informacje zgodnie z aktualnie obowiązującym prawem</t>
    </r>
  </si>
  <si>
    <t>Chrupiące  plasterki jabłka ( różne smaki ) , bez konserwantów, suszone metodą mikrofalowo – próżniową, bez antyzbrylaczy, substancji wzmacniających smak i aromat, niesiarkowane</t>
  </si>
  <si>
    <t>18g</t>
  </si>
  <si>
    <t>Chrupiące  plasterki warzywne ( różne smaki ) , bez konserwantów, suszone metodą mikrofalowo – próżniową, bez antyzbrylaczy, substancji wzmacniających smak i aromat, niesiarkowane</t>
  </si>
  <si>
    <t>Chrupki kukurydziane smakowe (bananowe, czekoladowe)</t>
  </si>
  <si>
    <t>15g</t>
  </si>
  <si>
    <t>Ciastka herbatniki typu bebe, bez tłuszczu palmowego, bez konserwantów, aromatów</t>
  </si>
  <si>
    <t>Ciastka, batony zbożowe  - różne smaki, naturalne dodatki</t>
  </si>
  <si>
    <t>30g</t>
  </si>
  <si>
    <t>Chrupki popcornowe - snacki</t>
  </si>
  <si>
    <t>35g</t>
  </si>
  <si>
    <t>Baton kakaowy z pełnego ziarna o obniżonej zawartości cukru, bez tłuszczów utwardzonych</t>
  </si>
  <si>
    <t>25g</t>
  </si>
  <si>
    <t>Cukier kryształ bez zanieczyszczeń,</t>
  </si>
  <si>
    <t>1kg</t>
  </si>
  <si>
    <t>Cukier z naturalną wanilią</t>
  </si>
  <si>
    <t>Cukier puder bez zanieczyszczeń,</t>
  </si>
  <si>
    <t>Cukier trzcinowy nierafinowany bez zanieczyszczeń,</t>
  </si>
  <si>
    <t>Curry - przyprawa naturalna</t>
  </si>
  <si>
    <t>Cynamon mielony-przyprawa korzenna bez dodatków</t>
  </si>
  <si>
    <t>Herbata czarna ekspresowa - susz naturalny 100 torebek typu lipton lub równoważne</t>
  </si>
  <si>
    <t>200g</t>
  </si>
  <si>
    <t>Herbata owocowa ekspresowa naturalna - różne smaki, m.in..: dzika róża, malinowa, owoce leśne, malina z żurawiną, wieloowocowa, hibiskus, aronia, czarna porzeczka, czarny bez</t>
  </si>
  <si>
    <t>40g</t>
  </si>
  <si>
    <t>Herbata ziołowa ekspresowa - różne smaki, m.in..: mięta pieprzowa, rumianek, melisa z gruszką koperek, melisa, lipa</t>
  </si>
  <si>
    <t>Imbir mielony  100%</t>
  </si>
  <si>
    <t>Jabłka prażone, bez konserwantów i aromatów</t>
  </si>
  <si>
    <t>900g</t>
  </si>
  <si>
    <t>Kakao naturalne w proszku - 100% ziarna kakaowca</t>
  </si>
  <si>
    <t>Kardamon mielony 100%</t>
  </si>
  <si>
    <t>Kasza bulgur (kl. 1)</t>
  </si>
  <si>
    <t xml:space="preserve">Kasza gryczana niepalona  (kl.I) </t>
  </si>
  <si>
    <t xml:space="preserve">Kasza gryczana palona  (kl.I) </t>
  </si>
  <si>
    <t>Kasza jaglana  (kl. I)</t>
  </si>
  <si>
    <t>Kasza jęczmienna (pęczak, wiejska) (kl. I)</t>
  </si>
  <si>
    <t xml:space="preserve">Kasza kukurydziana (kl. I) </t>
  </si>
  <si>
    <t>Kasza kuskus (kl. I)</t>
  </si>
  <si>
    <t>Kasza manna</t>
  </si>
  <si>
    <t>Komosa ryżowa</t>
  </si>
  <si>
    <t>Ketchup (205 gramów pomidorów na 100 gramów produktu) oraz bez skrobi i kwasku cytrynowego. Produkt bezglutenowy. Bez  konserwantów.</t>
  </si>
  <si>
    <t>480g</t>
  </si>
  <si>
    <t>Ksylitol  ( sok z brzozy )</t>
  </si>
  <si>
    <t>Kurkuma 100%</t>
  </si>
  <si>
    <t>Liść laurowy - w całości</t>
  </si>
  <si>
    <t>8g</t>
  </si>
  <si>
    <t>Lubczyk - liść suszony</t>
  </si>
  <si>
    <t xml:space="preserve">Majeranek otarty - 100% </t>
  </si>
  <si>
    <t>Makaron bezglutenowy, różne kształty</t>
  </si>
  <si>
    <t>Makaron 4-jajeczny/kg mąki - różne formy, m.in.: świderki, łazanki, muszelki,  w kształcie ryżu, zacierka, nitka, krajanka typu czaniecki</t>
  </si>
  <si>
    <t>1000g</t>
  </si>
  <si>
    <t>Makaron pełne ziarno-  z przemiału całego ziarna pszenicy, różne kształty, m.in..: spaghetti, gwiazdki, gniazdka, świderki, kolanka, kokardki</t>
  </si>
  <si>
    <t>Makaron z mąki DURUM - różne kształty, m.in..: spaghetti, gwiazdki, gniazdka, świderki, kolanka, kokardki</t>
  </si>
  <si>
    <t>Makaron ryżowy</t>
  </si>
  <si>
    <t>Mąka kukurydziana - skrobia otrzymana z kukurydzy, wysuszona, zmielona i przesiana</t>
  </si>
  <si>
    <t>Mąka ryżowa - bezglutenowa</t>
  </si>
  <si>
    <t>Mąka owsiana</t>
  </si>
  <si>
    <t>Mąka pełnoziarnista</t>
  </si>
  <si>
    <t>Mąka pszenna typ 500</t>
  </si>
  <si>
    <t xml:space="preserve">Mąka tortowa typu 450 </t>
  </si>
  <si>
    <t>Mąka ziemniaczana (kl. I)</t>
  </si>
  <si>
    <t>Miód 100% naturalny nektarowy  bez barwników i domieszek, w opakowaniu szklanym - słoik; miód nie może być mieszaniną różnych miodów  - tylko z UE</t>
  </si>
  <si>
    <t>Musztarda sarepska</t>
  </si>
  <si>
    <t>190g</t>
  </si>
  <si>
    <t>Mus owocowy</t>
  </si>
  <si>
    <t>Mieszanka studencka - naturalna</t>
  </si>
  <si>
    <t>Ocet jabłkowy naturalny</t>
  </si>
  <si>
    <t>250ml</t>
  </si>
  <si>
    <t>Olej z pestek dyni tłoczony na zimno</t>
  </si>
  <si>
    <t>Olej rzepakowy z pierwszego tłoczenia (tłoczony na zimno)</t>
  </si>
  <si>
    <t>1l</t>
  </si>
  <si>
    <t>Olej rzepakowy z pierwszego tłoczenia smakowy 250 ml (tłoczony na zimno)</t>
  </si>
  <si>
    <t>250 ml</t>
  </si>
  <si>
    <t>Olej z pestek winogron</t>
  </si>
  <si>
    <t xml:space="preserve">Oliwa z oliwek extra vergin o łagodnym smaku </t>
  </si>
  <si>
    <t>Oregano otarte</t>
  </si>
  <si>
    <t>10 g</t>
  </si>
  <si>
    <t xml:space="preserve">Otręby żytnie </t>
  </si>
  <si>
    <t>Otręby pszenne</t>
  </si>
  <si>
    <t xml:space="preserve">Otręby owsiane </t>
  </si>
  <si>
    <t xml:space="preserve">Otręby jęczmienne </t>
  </si>
  <si>
    <t>Orzechy laskowe łuskane, naturalne, bez konserwantów</t>
  </si>
  <si>
    <t>Orzechy włoskie łuskane, naturalne, bez konserwantów</t>
  </si>
  <si>
    <t>Papryka mielona słodka - 100%</t>
  </si>
  <si>
    <t>Pestki dyni naturalne</t>
  </si>
  <si>
    <t>Pieprz czarny mielony 100 %</t>
  </si>
  <si>
    <t>Pieprz ziołowy mielony 100%</t>
  </si>
  <si>
    <t>Płatki migdałowe , bez siarczanów</t>
  </si>
  <si>
    <t xml:space="preserve">Płatki owsiane górskie (kl. I - struktura i konsystencja sypka. </t>
  </si>
  <si>
    <t>Płatki śniadaniowe kukurydziane typu cornflakes inne równoważne o zawartości kukurydzy min 92% - różne rodzaje (w tym z pełnego ziarna)</t>
  </si>
  <si>
    <t>Przyprawa warzywna bez glutaminianu sodu naturalna (typu vegeta natur)</t>
  </si>
  <si>
    <t>Przyprawa ziołowa bez glutaminianu sodu naturalna (do gulaszu, do gyrosa, do kurczaka, do kuchni włoskiej, do mięs)</t>
  </si>
  <si>
    <t>Rodzynki sułtańskie, naturalne, bez siarczanów</t>
  </si>
  <si>
    <t>Rozmaryn suszony</t>
  </si>
  <si>
    <t>Ryż  brązowy długoziarnisty</t>
  </si>
  <si>
    <t xml:space="preserve">Ryż długoziarnisty biały  - powinien być suchy, dobrze odtłuszczony, nie zawiera ziaren połamanych i mączki. </t>
  </si>
  <si>
    <t>Ryż do rissotta</t>
  </si>
  <si>
    <t>Ryż jaśminowy</t>
  </si>
  <si>
    <t>Ryż basmati</t>
  </si>
  <si>
    <t>Ryż czerwony</t>
  </si>
  <si>
    <t>Ryż  paraboiled</t>
  </si>
  <si>
    <t>Siemię lniane mielone</t>
  </si>
  <si>
    <t>Soczewica czerwona</t>
  </si>
  <si>
    <t xml:space="preserve">Soczewica zielona </t>
  </si>
  <si>
    <t>Szczaw konserwowy  cięty w słoiku - tylko naturalne składniki</t>
  </si>
  <si>
    <t>Sos sojowy (skład: soja, pszenica, woda,sól morska)</t>
  </si>
  <si>
    <t xml:space="preserve">Sól morska drobnoziarnista z magnezem  </t>
  </si>
  <si>
    <t xml:space="preserve">Sól niskosodowa z potasem i magnezem </t>
  </si>
  <si>
    <t xml:space="preserve">Sól kłodawska </t>
  </si>
  <si>
    <t>Śliwka suszona, naturalna, bez siarczanów</t>
  </si>
  <si>
    <t>Tymianek otarty</t>
  </si>
  <si>
    <t>Wafle ryżowe naturalne oraz  wieloziarniste i z dodatkami</t>
  </si>
  <si>
    <t>Wiórki kokosowe</t>
  </si>
  <si>
    <t xml:space="preserve">Woda mineralna niegazowana </t>
  </si>
  <si>
    <t>1500ml</t>
  </si>
  <si>
    <t>500ml</t>
  </si>
  <si>
    <t>330ml</t>
  </si>
  <si>
    <t>Ziarna sezamu oczyszczonego</t>
  </si>
  <si>
    <t>Ziarna słonecznika łuszczone</t>
  </si>
  <si>
    <t>Ziele angielskie w całości</t>
  </si>
  <si>
    <t>Zioła prowansalskie - bez dodatku glutaminianu sodu</t>
  </si>
  <si>
    <t>Żurawina suszona, naturalna, bez siarczanów</t>
  </si>
  <si>
    <t xml:space="preserve">Żurek w butelce (skład: mąka żytnia, ziele angielskie, liść laurowy, pieprz, sól, czosnek), produkt bez konserwantów i sztucznych barwników </t>
  </si>
  <si>
    <t>Chleb bezglutenowy - krojony</t>
  </si>
  <si>
    <t>350g</t>
  </si>
  <si>
    <t>Chrzan tarty naturalny  (min.75% zawartość chrzanu) - słoik - kl. I; z tartych korzeni chrzanu z niewielkim dodatkiem soli, cukru i kwasku cytrynowego.</t>
  </si>
  <si>
    <t>260g</t>
  </si>
  <si>
    <t>Ciecierzyca konserwowa w puszce - naturalna</t>
  </si>
  <si>
    <t>425g</t>
  </si>
  <si>
    <t>Konfitura 100% owoców bez dodatku cukru   - różne smaki, m.in: brzoskwiniowy, wiśniowy, truskawkowy, morelowy, malinowy, jagodowy, ananasowy, z owoców leśnych, z czarnych porzeczek (słoik) – kl. I.</t>
  </si>
  <si>
    <t>230g</t>
  </si>
  <si>
    <t>Groszek konserwowy (puszka, słoik) -</t>
  </si>
  <si>
    <t>Koncentrat pomidorowy 30% (bez konserwantów) - kl. I.</t>
  </si>
  <si>
    <t>Mleko kokosowe ( zaw. Kokos, woda)</t>
  </si>
  <si>
    <t>Napój sojowy  naturalny, bez konserwantów i polepszaczy</t>
  </si>
  <si>
    <t>Napój ryżowy  naturalny, bez konserwantów i polepszaczy</t>
  </si>
  <si>
    <t>Deser sojowy waniliowy</t>
  </si>
  <si>
    <t>125g</t>
  </si>
  <si>
    <t>Tofu naturalne - bez konserwantów i polepszaczy smaku</t>
  </si>
  <si>
    <t xml:space="preserve">Kukurydza konserwowa złocista (puszka, słoik) niemodyfikowana genetycznie </t>
  </si>
  <si>
    <t>Fasolka czerwona konserwowa (puszka , słoik)</t>
  </si>
  <si>
    <t>Pomidor suszony w oleju - słoik</t>
  </si>
  <si>
    <t>Passata, pulpa pomidorowa (pomidory bez skóry, bez konserwantów)</t>
  </si>
  <si>
    <t xml:space="preserve">Passata, pulpa pomidorowa (pomidory bez skóry, bez konserwantów) </t>
  </si>
  <si>
    <t>2650g</t>
  </si>
  <si>
    <t>Sok owocowy naturalny - różne smaki (jabłko, pomarańcza, czarna porzeczka, multiwitamina)</t>
  </si>
  <si>
    <t>200ml</t>
  </si>
  <si>
    <t>Sok owocowy - naturalny,  różne smaki (jabłko, pomarańcza, czarna porzeczka, multiwitamina)</t>
  </si>
  <si>
    <t>300ml</t>
  </si>
  <si>
    <t xml:space="preserve">Syrop klonowy </t>
  </si>
  <si>
    <t>Oliwki zielone drylowane w zalewie</t>
  </si>
  <si>
    <r>
      <t>Awokado – świeże, dojrzałe, bez plam, oznak gnicia, uszkodzeń skóry owocu, luzem,</t>
    </r>
    <r>
      <rPr>
        <sz val="8"/>
        <color rgb="FFFF0000"/>
        <rFont val="Arial"/>
        <family val="2"/>
        <charset val="238"/>
      </rPr>
      <t xml:space="preserve"> </t>
    </r>
  </si>
  <si>
    <t>Ananas</t>
  </si>
  <si>
    <t>Banany - kl. I świeże, dojrzałe, bez plam, oznak gnicia, uszkodzeń skóry owocu, luzem</t>
  </si>
  <si>
    <r>
      <t>Burak ćwikłowy luz - kl. I, świeży, dojrzały, bez plam, oznak gnicia, uszkodzeń skóry</t>
    </r>
    <r>
      <rPr>
        <sz val="8"/>
        <color rgb="FFFF0000"/>
        <rFont val="Arial"/>
        <family val="2"/>
        <charset val="238"/>
      </rPr>
      <t xml:space="preserve"> </t>
    </r>
  </si>
  <si>
    <r>
      <t>Burak ćwikłowy obrany, pakowany próżniowo, świeży, dojrzały, bez plam, oznak gnicia, uszkodzeń skóry</t>
    </r>
    <r>
      <rPr>
        <sz val="8"/>
        <color rgb="FFFF0000"/>
        <rFont val="Arial"/>
        <family val="2"/>
        <charset val="238"/>
      </rPr>
      <t xml:space="preserve"> </t>
    </r>
  </si>
  <si>
    <t>Cebula luz - kl. I świeża, dojrzała, bez plam, oznak gnicia, uszkodzeń skóry</t>
  </si>
  <si>
    <t>Cebula czerwona</t>
  </si>
  <si>
    <t>Cukinia zielona - kl. I świeża, dojrzała, bez plam, oznak gnicia, uszkodzeń skóry</t>
  </si>
  <si>
    <t>Cytryny - kl. I świeże, dojrzałe, bez plam, oznak gnicia, uszkodzeń skóry</t>
  </si>
  <si>
    <t>Czosnek, kraj pochodzenia: polska- główki - kl. I, świeże, dojrzałe, bez plam, oznak gnicia, uszkodzeń skóry</t>
  </si>
  <si>
    <t>Fasola sucha biała jaś mały kl. I,  bez plam, oznak gnicia, uszkodzeń</t>
  </si>
  <si>
    <t xml:space="preserve">Fasola sucha biała jaś średni kl i, bez plam, oznak gnicia, uszkodzeń </t>
  </si>
  <si>
    <t>Granat, świeży, dojrzały, bez plam, oznak gnicia, uszkodzeń skóry,</t>
  </si>
  <si>
    <t>Groch nasiona suche połówki kl. I, świeże, dojrzałe, bez plam, oznak gnicia, uszkodzeń skóry,</t>
  </si>
  <si>
    <t>Gruszka, odmiany: konferencja, paryżanka, lukasówka, red-bonkreta, faworytka, komisówka, general leclerc  - kl.i, świeża, dojrzała, bez plam, oznak gnicia, uszkodzeń skóry,</t>
  </si>
  <si>
    <t>Imbir korzeń kl. I, świeży, dojrzały, bez plam, oznak gnicia, uszkodzeń skóry,</t>
  </si>
  <si>
    <t>Jabłka deserowe soczyste, słodko - winne, odmiany: ala, eliza, cortland, gala, idared, jonagold, ligol, lobo, rubin, champion, decosta, jonagored,, paula red - kl. I . Świeże, dojrzałe, bez plam, oznak gnicia, uszkodzeń skóry,</t>
  </si>
  <si>
    <r>
      <t>Jarmuż świeży , masa ok.300g, świeży, dojrzały, bez plam, oznak gnicia, zawilgocenia</t>
    </r>
    <r>
      <rPr>
        <sz val="8"/>
        <color rgb="FFFF0000"/>
        <rFont val="Arial"/>
        <family val="2"/>
        <charset val="238"/>
      </rPr>
      <t xml:space="preserve"> </t>
    </r>
  </si>
  <si>
    <t>Opak.</t>
  </si>
  <si>
    <r>
      <t>Kalarepa (bez liści)  - kl. I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świeża,  bez plam, oznak gnicia, uszkodzeń skóry</t>
    </r>
  </si>
  <si>
    <r>
      <t>Kapusta biała - kl. I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świeża, bez plam, oznak gnicia, uszkodzeń skóry</t>
    </r>
  </si>
  <si>
    <r>
      <t>Kapusta czerwona - kl.i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świeża, bez plam, oznak gnicia, uszkodzeń skóry</t>
    </r>
  </si>
  <si>
    <t>Kapusta kiszona sałatkowa z marchewką (pakowana w słoik, wiaderko - kl.i. Produkt spożywczy otrzymany z kapusty poddanej naturalnemu procesowi fermentacji mlekowej. Kapusta pakowana w wiaderka z plastiku dopuszczonego do kontaktu z żywnością. Nie dopuszcza się produktów konserwowanych askorbinianem potasu. Nie dopuszcza się stosowania octu, substancji słodzących, wybielaczy, przyspieszaczy fermentacji.</t>
  </si>
  <si>
    <r>
      <t>Kapusta pekińska - kl.i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świeża, bez plam, oznak gnicia, uszkodzeń skóry</t>
    </r>
  </si>
  <si>
    <t>Kapusta włoska - kl.i świeża, bez plam, oznak gnicia, uszkodzeń skóry</t>
  </si>
  <si>
    <t>Kiwi - kl.i - całe (bez szypułki) świeże, dojrzałe, bez plam, oznak gnicia, uszkodzeń skóry</t>
  </si>
  <si>
    <t>Koper (w pęczkach o masie 15-20 g, bez łodyg), kl. I świeży, bez plam, oznak gnicia</t>
  </si>
  <si>
    <t>Mango  świeże, dojrzałe, bez plam, oznak gnicia, uszkodzeń skóry,</t>
  </si>
  <si>
    <t>Marchew,  luz- kl. I -  średnica max 4 cm. Odmiany: karotka, atol, karina polka, koral, dolanka, amsterdamska, lenka, selecta, fantazja, perfekcja, regulska, cała świeża, dojrzała, bez plam, oznak gnicia, uszkodzeń skóry,</t>
  </si>
  <si>
    <t>Marchew obrana, pakowana próżniowo, bez plam, oznak gnicia, uszkodzeń</t>
  </si>
  <si>
    <t xml:space="preserve">Nać pietruszki (w pęczkach o masie 20-30 g bez łodyg)-kl. I świeża, dojrzała, bez plam, oznak gnicia, </t>
  </si>
  <si>
    <t>Ogórek kiszony pakowany w słoik, wiaderko, bez konserwantów kl. I  - średnica ogórka max 3,5 cm. Produkt spożywczy otrzymany ze świeżych ogórków, przypraw smakowych, zalanych zalewą z dodatkiem soli i poddany naturalnemu procesowi fermentacji mlekowej. Nie dopuszcza się produktów konserwowanych askorbinianem potasu. Nie dopuszcza się stosowania octu, substancji słodzących, wybielaczy, przyspieszaczy fermentacji.</t>
  </si>
  <si>
    <r>
      <t>Ogórek zielony - kl. I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świeży, dojrzały, bez plam, oznak gnicia, uszkodzeń skóry,</t>
    </r>
  </si>
  <si>
    <t>Papryka czerwona, pomarańczowa, żółta  - kl. I świeża, dojrzała, bez plam, oznak gnicia, uszkodzeń skóry,</t>
  </si>
  <si>
    <t>Pieczarki kl. I świeże, dojrzałe, bez plam, oznak gnicia, uszkodzeń skóry,</t>
  </si>
  <si>
    <t>Pietruszka korzeniowa, luz- kl. I - średnica max 4 cm. Pietruszka świeża, dojrzała, bez plam, oznak gnicia, uszkodzeń skóry.</t>
  </si>
  <si>
    <t xml:space="preserve">Pietruszka korzeniowa, obrana, pakowana próżniowo - pietruszka świeża, dojrzała, bez plam, oznak gnicia, uszkodzeń </t>
  </si>
  <si>
    <t>Pomidor  - kl. I, świeży, dojrzały, bez plam, oznak gnicia, uszkodzeń skóry,</t>
  </si>
  <si>
    <t>Pomidor koktajlowy - świeży, dojrzały, bez plam, oznak gnicia, uszkodzeń skóry</t>
  </si>
  <si>
    <t>Pomidor malinowy świeży, bez plam, oznak gnicia, uszkodzeń skóry</t>
  </si>
  <si>
    <t>Por - kl. I świeży, dojrzały, bez plam, oznak gnicia, uszkodzeń skóry,</t>
  </si>
  <si>
    <t>Rzodkiew biała  świeża, dojrzała, bez plam, oznak gnicia, uszkodzeń skóry,</t>
  </si>
  <si>
    <t>Rzodkiewka (w pęczkach o masie 150g) - kl. I świeża, dojrzała, bez plam, oznak gnicia, uszkodzeń skóry,</t>
  </si>
  <si>
    <t>Rukola kl. I, opakowanie jednostkowe świeża, dojrzała, bez plam, oznak gnicia, uszkodzeń liści, 100g</t>
  </si>
  <si>
    <t>Sałata lodowa kl. I (pakowana każda główka oddzielnie) świeża, bez plam, oznak gnicia, uszkodzeń skóry,</t>
  </si>
  <si>
    <t>Sałata roszponka kl. I, opakowanie jednostkowe świeża, dojrzała, bez plam, oznak gnicia, uszkodzeń liści, 100g</t>
  </si>
  <si>
    <t>Seler korzeniowy, luz -kl. I świeży, dojrzały, bez plam, oznak gnicia, uszkodzeń skóry,</t>
  </si>
  <si>
    <t xml:space="preserve">Seler korzeniowy, obrany, bez plam, oznak gnicia, uszkodzeń </t>
  </si>
  <si>
    <t>Szczaw świeży, bez plam i oznak gnicia</t>
  </si>
  <si>
    <t>Pęczek</t>
  </si>
  <si>
    <t>Szczypiorek świeży, denkolistny (w pęczkach o masie 20 g)-kl. I świeży,  bez plam, oznak gnicia, uszkodzeń,</t>
  </si>
  <si>
    <t>Szpinak baby - świeży, bez  oznak gnicia, bez plam na liściach 200g</t>
  </si>
  <si>
    <t>Winogrona (białe i czerwone)  kl. I świeże, dojrzałe, bez plam, oznak gnicia, uszkodzeń skóry,</t>
  </si>
  <si>
    <t>Ziemniaki późne jadalne luz kl. I - spełniające wymagania normy pn-75/r-74450 lub równoważnej świeże, dojrzałe, bez plam, oznak gnicia, uszkodzeń skóry,</t>
  </si>
  <si>
    <t>Ziemniaki obrane, pakowane próżniowo, bez oznak gnicia, plam, uszkodzeń</t>
  </si>
  <si>
    <t>Zioła w doniczkach - świeże (bazylia, mięta, melisa, oregano, lubczyk, tymianek) kl. I świeże,  bez plam, oznak  gnicia</t>
  </si>
  <si>
    <t>Agrest-kl. I świeży, dojrzały, bez plam, oznak gnicia, uszkodzeń skóry,</t>
  </si>
  <si>
    <t>Arbuz  - kl. I świeży, dojrzały, bez plam, oznak gnicia, uszkodzeń skóry,</t>
  </si>
  <si>
    <t>Borówka amerykańska  - kl. I świeża, dojrzała, bez plam, oznak gnicia, uszkodzeń skóry,</t>
  </si>
  <si>
    <t>Borówka amerykańska  - kl. I świeża, dojrzała, bez plam, oznak gnicia, uszkodzeń skóry, 200g</t>
  </si>
  <si>
    <t xml:space="preserve">Opak. </t>
  </si>
  <si>
    <t>Botwina  - kl. I świeża, dojrzała, bez plam, oznak gnicia, uszkodzeń liści</t>
  </si>
  <si>
    <t xml:space="preserve"> pęczek</t>
  </si>
  <si>
    <t>Brokuły główka o średnicy min 15 cm, bez łodygi i liści (masa główki 500 - 800 g, - kl. I świeże, dojrzałe, bez plam, oznak gnicia</t>
  </si>
  <si>
    <t>Brokuł romanesco</t>
  </si>
  <si>
    <t>Brukselka  - kl. I świeża, dojrzała, bez plam, oznak gnicia, uszkodzeń</t>
  </si>
  <si>
    <t>Brzoskwinia - kl. I świeża, dojrzała, bez plam, oznak gnicia, uszkodzeń skóry</t>
  </si>
  <si>
    <t>Brzoskwinia  "ufo"- kl. I świeża, dojrzała, bez plam, oznak gnicia, uszkodzeń skóry</t>
  </si>
  <si>
    <t>Czereśnie świeże, dojrzałe, bez plam, oznak gnicia, uszkodzeń skóry</t>
  </si>
  <si>
    <t>Dynia  - kl. I świeża, dojrzała, bez plam, oznak gnicia, uszkodzeń skóry</t>
  </si>
  <si>
    <t>Fasolka szparagowa zielona, żółta  - kl. I świeża, dojrzała, bez plam, oznak gnicia, uszkodzeń skóry,</t>
  </si>
  <si>
    <t>Jagoda świeża dojrzała, bez plam, oznak gnicia</t>
  </si>
  <si>
    <t>Kalafior główka o średnicy min. 15 cm, bez łodygi i liści (masa główki 500 - 800 g,  - kl. I świeży, bez plam, oznak gnicia, uszkodzeń</t>
  </si>
  <si>
    <t>Kapusta biała młoda -kl. I świeża, dojrzała, bez plam, oznak gnicia, uszkodzeń</t>
  </si>
  <si>
    <t>Lubczyk  - pęczek ok. 50 g - świeży,bez plam, oznak gnicia, uszkodzeń</t>
  </si>
  <si>
    <r>
      <t>Malina , kl. I świeża, dojrzała, bez plam, oznak gnicia,</t>
    </r>
    <r>
      <rPr>
        <sz val="8"/>
        <color rgb="FFFF0000"/>
        <rFont val="Arial"/>
        <family val="2"/>
        <charset val="238"/>
      </rPr>
      <t xml:space="preserve"> </t>
    </r>
  </si>
  <si>
    <t>Mandarynka -kl. I świeża, dojrzała, bez plam, oznak gnicia, uszkodzeń skóry,</t>
  </si>
  <si>
    <t>Melon żółty świeży, dojrzały, bez plam, oznak gnicia, uszkodzeń skóry</t>
  </si>
  <si>
    <t>Morele-kl. I świeże, dojrzałe, bez plam, oznak gnicia, uszkodzeń skóry</t>
  </si>
  <si>
    <r>
      <t>Nektarynki -kl. I świeże, dojrzałe, bez plam, oznak gnicia, uszkodzeń skóry</t>
    </r>
    <r>
      <rPr>
        <sz val="8"/>
        <color rgb="FFFF0000"/>
        <rFont val="Arial"/>
        <family val="2"/>
        <charset val="238"/>
      </rPr>
      <t>,</t>
    </r>
  </si>
  <si>
    <r>
      <t>Ogórek zielony - gruntowy (dostarczany w okresie v-viii ) - kl. I świeże,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dojrzałe, bez plam, oznak gnicia, uszkodzeń skóry,</t>
    </r>
  </si>
  <si>
    <t>Pietruszka wczesna korzeń z natką (dostarczana w okresie v-viii)- kl. I świeża, dojrzała, bez plam, oznak gnicia, uszkodzeń skóry,</t>
  </si>
  <si>
    <t>Pomarańcza świeża, dojrzała, bez plam, oznak gnicia, uszkodzeń skóry</t>
  </si>
  <si>
    <r>
      <t>Sałata masłowa świeże, dojrzałe, bez plam, oznak gnicia, uszkodzeń</t>
    </r>
    <r>
      <rPr>
        <sz val="8"/>
        <color rgb="FFFF0000"/>
        <rFont val="Arial"/>
        <family val="2"/>
        <charset val="238"/>
      </rPr>
      <t xml:space="preserve"> </t>
    </r>
  </si>
  <si>
    <t>Seler korzeniowy młody z natką  - szt.-kl. I świeży, dojrzały bez plam, oznak gnicia, uszkodzeń skóry,</t>
  </si>
  <si>
    <t>Szparagi świeżie pęczek ok. 400g</t>
  </si>
  <si>
    <t>Śliwka odmiany: węgierska zwykła, węgierka dąbrowicka, cacanska rana, president, elena bluefre, lepotica, opal, brzoskwiniowa, stanley kl. I świeża, dojrzała, bez plam, oznak gnicia, uszkodzeń skóry,</t>
  </si>
  <si>
    <r>
      <t>Truskawki -kl. I świeże, dojrzałe, bez plam, oznak gnicia, uszkodzeń</t>
    </r>
    <r>
      <rPr>
        <sz val="8"/>
        <color rgb="FFFF0000"/>
        <rFont val="Arial"/>
        <family val="2"/>
        <charset val="238"/>
      </rPr>
      <t xml:space="preserve"> </t>
    </r>
  </si>
  <si>
    <t>Wiśnie  świeże, dojrzałe, bez plam, oznak gnicia, uszkodzeń</t>
  </si>
  <si>
    <t>Ziemniaki młode jadalne luz kl. I - spełniające wymagania normy pn - 75/r-74450 świeże, dojrzałe, bez plam, oznak gnicia, uszkodzeń skóry,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</si>
</sst>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P26" sqref="P26"/>
    </sheetView>
  </sheetViews>
  <sheetFormatPr defaultRowHeight="15" x14ac:dyDescent="0.25"/>
  <cols>
    <col min="1" max="1" width="2.7109375" bestFit="1" customWidth="1"/>
    <col min="2" max="2" width="84" customWidth="1"/>
    <col min="3" max="3" width="7.140625" customWidth="1"/>
    <col min="5" max="5" width="14.28515625" customWidth="1"/>
    <col min="6" max="6" width="12.42578125" customWidth="1"/>
  </cols>
  <sheetData>
    <row r="1" spans="1:6" ht="33.75" x14ac:dyDescent="0.25">
      <c r="A1" s="9" t="s">
        <v>0</v>
      </c>
      <c r="B1" s="9" t="s">
        <v>1</v>
      </c>
      <c r="C1" s="9" t="s">
        <v>21</v>
      </c>
      <c r="D1" s="9" t="s">
        <v>2</v>
      </c>
      <c r="E1" s="33" t="s">
        <v>22</v>
      </c>
      <c r="F1" s="9" t="s">
        <v>23</v>
      </c>
    </row>
    <row r="2" spans="1:6" x14ac:dyDescent="0.25">
      <c r="A2" s="9">
        <v>1</v>
      </c>
      <c r="B2" s="9">
        <v>2</v>
      </c>
      <c r="C2" s="9">
        <v>3</v>
      </c>
      <c r="D2" s="9">
        <v>4</v>
      </c>
      <c r="E2" s="33">
        <v>5</v>
      </c>
      <c r="F2" s="9" t="s">
        <v>24</v>
      </c>
    </row>
    <row r="3" spans="1:6" x14ac:dyDescent="0.25">
      <c r="A3" s="2">
        <v>1</v>
      </c>
      <c r="B3" s="3" t="s">
        <v>3</v>
      </c>
      <c r="C3" s="2" t="s">
        <v>25</v>
      </c>
      <c r="D3" s="4">
        <v>15</v>
      </c>
      <c r="E3" s="32">
        <v>0</v>
      </c>
      <c r="F3" s="7">
        <f>E3*D3</f>
        <v>0</v>
      </c>
    </row>
    <row r="4" spans="1:6" x14ac:dyDescent="0.25">
      <c r="A4" s="2">
        <v>2</v>
      </c>
      <c r="B4" s="3" t="s">
        <v>18</v>
      </c>
      <c r="C4" s="2" t="s">
        <v>25</v>
      </c>
      <c r="D4" s="4">
        <v>40</v>
      </c>
      <c r="E4" s="32">
        <v>0</v>
      </c>
      <c r="F4" s="7">
        <f t="shared" ref="F4:F19" si="0">E4*D4</f>
        <v>0</v>
      </c>
    </row>
    <row r="5" spans="1:6" x14ac:dyDescent="0.25">
      <c r="A5" s="2">
        <v>3</v>
      </c>
      <c r="B5" s="3" t="s">
        <v>19</v>
      </c>
      <c r="C5" s="2" t="s">
        <v>25</v>
      </c>
      <c r="D5" s="4">
        <v>90</v>
      </c>
      <c r="E5" s="32">
        <v>0</v>
      </c>
      <c r="F5" s="7">
        <f t="shared" si="0"/>
        <v>0</v>
      </c>
    </row>
    <row r="6" spans="1:6" x14ac:dyDescent="0.25">
      <c r="A6" s="2">
        <v>4</v>
      </c>
      <c r="B6" s="3" t="s">
        <v>16</v>
      </c>
      <c r="C6" s="2" t="s">
        <v>25</v>
      </c>
      <c r="D6" s="4">
        <v>80</v>
      </c>
      <c r="E6" s="32">
        <v>0</v>
      </c>
      <c r="F6" s="7">
        <f t="shared" si="0"/>
        <v>0</v>
      </c>
    </row>
    <row r="7" spans="1:6" x14ac:dyDescent="0.25">
      <c r="A7" s="2">
        <v>5</v>
      </c>
      <c r="B7" s="3" t="s">
        <v>4</v>
      </c>
      <c r="C7" s="2" t="s">
        <v>25</v>
      </c>
      <c r="D7" s="4">
        <v>50</v>
      </c>
      <c r="E7" s="32">
        <v>0</v>
      </c>
      <c r="F7" s="7">
        <f t="shared" si="0"/>
        <v>0</v>
      </c>
    </row>
    <row r="8" spans="1:6" x14ac:dyDescent="0.25">
      <c r="A8" s="2">
        <v>6</v>
      </c>
      <c r="B8" s="3" t="s">
        <v>5</v>
      </c>
      <c r="C8" s="2" t="s">
        <v>25</v>
      </c>
      <c r="D8" s="4">
        <v>90</v>
      </c>
      <c r="E8" s="32">
        <v>0</v>
      </c>
      <c r="F8" s="7">
        <f t="shared" si="0"/>
        <v>0</v>
      </c>
    </row>
    <row r="9" spans="1:6" x14ac:dyDescent="0.25">
      <c r="A9" s="2">
        <v>7</v>
      </c>
      <c r="B9" s="3" t="s">
        <v>6</v>
      </c>
      <c r="C9" s="2" t="s">
        <v>25</v>
      </c>
      <c r="D9" s="4">
        <v>120</v>
      </c>
      <c r="E9" s="32">
        <v>0</v>
      </c>
      <c r="F9" s="7">
        <f t="shared" si="0"/>
        <v>0</v>
      </c>
    </row>
    <row r="10" spans="1:6" x14ac:dyDescent="0.25">
      <c r="A10" s="2">
        <v>8</v>
      </c>
      <c r="B10" s="6" t="s">
        <v>17</v>
      </c>
      <c r="C10" s="2" t="s">
        <v>25</v>
      </c>
      <c r="D10" s="4">
        <v>350</v>
      </c>
      <c r="E10" s="32">
        <v>0</v>
      </c>
      <c r="F10" s="7">
        <f t="shared" si="0"/>
        <v>0</v>
      </c>
    </row>
    <row r="11" spans="1:6" x14ac:dyDescent="0.25">
      <c r="A11" s="2">
        <v>9</v>
      </c>
      <c r="B11" s="6" t="s">
        <v>7</v>
      </c>
      <c r="C11" s="2" t="s">
        <v>25</v>
      </c>
      <c r="D11" s="4">
        <v>300</v>
      </c>
      <c r="E11" s="32">
        <v>0</v>
      </c>
      <c r="F11" s="7">
        <f t="shared" si="0"/>
        <v>0</v>
      </c>
    </row>
    <row r="12" spans="1:6" x14ac:dyDescent="0.25">
      <c r="A12" s="2">
        <v>10</v>
      </c>
      <c r="B12" s="6" t="s">
        <v>8</v>
      </c>
      <c r="C12" s="2" t="s">
        <v>25</v>
      </c>
      <c r="D12" s="4">
        <v>80</v>
      </c>
      <c r="E12" s="32">
        <v>0</v>
      </c>
      <c r="F12" s="7">
        <f t="shared" si="0"/>
        <v>0</v>
      </c>
    </row>
    <row r="13" spans="1:6" x14ac:dyDescent="0.25">
      <c r="A13" s="2">
        <v>11</v>
      </c>
      <c r="B13" s="6" t="s">
        <v>9</v>
      </c>
      <c r="C13" s="2" t="s">
        <v>25</v>
      </c>
      <c r="D13" s="4">
        <v>250</v>
      </c>
      <c r="E13" s="32">
        <v>0</v>
      </c>
      <c r="F13" s="7">
        <f t="shared" si="0"/>
        <v>0</v>
      </c>
    </row>
    <row r="14" spans="1:6" x14ac:dyDescent="0.25">
      <c r="A14" s="2">
        <v>12</v>
      </c>
      <c r="B14" s="6" t="s">
        <v>10</v>
      </c>
      <c r="C14" s="2" t="s">
        <v>25</v>
      </c>
      <c r="D14" s="4">
        <v>300</v>
      </c>
      <c r="E14" s="32">
        <v>0</v>
      </c>
      <c r="F14" s="7">
        <f t="shared" si="0"/>
        <v>0</v>
      </c>
    </row>
    <row r="15" spans="1:6" x14ac:dyDescent="0.25">
      <c r="A15" s="2">
        <v>13</v>
      </c>
      <c r="B15" s="6" t="s">
        <v>11</v>
      </c>
      <c r="C15" s="2" t="s">
        <v>25</v>
      </c>
      <c r="D15" s="4">
        <v>100</v>
      </c>
      <c r="E15" s="32">
        <v>0</v>
      </c>
      <c r="F15" s="7">
        <f t="shared" si="0"/>
        <v>0</v>
      </c>
    </row>
    <row r="16" spans="1:6" x14ac:dyDescent="0.25">
      <c r="A16" s="2">
        <v>14</v>
      </c>
      <c r="B16" s="6" t="s">
        <v>12</v>
      </c>
      <c r="C16" s="2" t="s">
        <v>25</v>
      </c>
      <c r="D16" s="4">
        <v>30</v>
      </c>
      <c r="E16" s="32">
        <v>0</v>
      </c>
      <c r="F16" s="7">
        <f t="shared" si="0"/>
        <v>0</v>
      </c>
    </row>
    <row r="17" spans="1:6" x14ac:dyDescent="0.25">
      <c r="A17" s="2">
        <v>15</v>
      </c>
      <c r="B17" s="6" t="s">
        <v>13</v>
      </c>
      <c r="C17" s="2" t="s">
        <v>25</v>
      </c>
      <c r="D17" s="4">
        <v>140</v>
      </c>
      <c r="E17" s="32">
        <v>0</v>
      </c>
      <c r="F17" s="7">
        <f t="shared" si="0"/>
        <v>0</v>
      </c>
    </row>
    <row r="18" spans="1:6" x14ac:dyDescent="0.25">
      <c r="A18" s="2">
        <v>16</v>
      </c>
      <c r="B18" s="6" t="s">
        <v>14</v>
      </c>
      <c r="C18" s="2" t="s">
        <v>25</v>
      </c>
      <c r="D18" s="4">
        <v>90</v>
      </c>
      <c r="E18" s="32">
        <v>0</v>
      </c>
      <c r="F18" s="7">
        <f t="shared" si="0"/>
        <v>0</v>
      </c>
    </row>
    <row r="19" spans="1:6" x14ac:dyDescent="0.25">
      <c r="A19" s="2">
        <v>17</v>
      </c>
      <c r="B19" s="6" t="s">
        <v>15</v>
      </c>
      <c r="C19" s="2" t="s">
        <v>25</v>
      </c>
      <c r="D19" s="4">
        <v>90</v>
      </c>
      <c r="E19" s="32">
        <v>0</v>
      </c>
      <c r="F19" s="7">
        <f t="shared" si="0"/>
        <v>0</v>
      </c>
    </row>
    <row r="20" spans="1:6" x14ac:dyDescent="0.25">
      <c r="A20" s="36" t="s">
        <v>20</v>
      </c>
      <c r="B20" s="37"/>
      <c r="C20" s="37"/>
      <c r="D20" s="37"/>
      <c r="E20" s="38"/>
      <c r="F20" s="10">
        <f>SUM(F3:F19)</f>
        <v>0</v>
      </c>
    </row>
  </sheetData>
  <sheetProtection password="E491" sheet="1" objects="1" scenarios="1"/>
  <mergeCells count="1">
    <mergeCell ref="A20:E20"/>
  </mergeCells>
  <pageMargins left="0.7" right="0.7" top="0.75" bottom="0.75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18" sqref="G18"/>
    </sheetView>
  </sheetViews>
  <sheetFormatPr defaultRowHeight="15" x14ac:dyDescent="0.25"/>
  <cols>
    <col min="1" max="1" width="3" bestFit="1" customWidth="1"/>
    <col min="2" max="2" width="74.140625" customWidth="1"/>
    <col min="3" max="3" width="7.140625" customWidth="1"/>
    <col min="4" max="4" width="12.28515625" customWidth="1"/>
    <col min="5" max="5" width="5.7109375" bestFit="1" customWidth="1"/>
    <col min="6" max="6" width="15.140625" customWidth="1"/>
  </cols>
  <sheetData>
    <row r="1" spans="1:7" ht="33.75" x14ac:dyDescent="0.25">
      <c r="A1" s="9" t="s">
        <v>0</v>
      </c>
      <c r="B1" s="9" t="s">
        <v>1</v>
      </c>
      <c r="C1" s="9" t="s">
        <v>21</v>
      </c>
      <c r="D1" s="9" t="s">
        <v>65</v>
      </c>
      <c r="E1" s="9" t="s">
        <v>2</v>
      </c>
      <c r="F1" s="9" t="s">
        <v>22</v>
      </c>
      <c r="G1" s="9" t="s">
        <v>23</v>
      </c>
    </row>
    <row r="2" spans="1:7" x14ac:dyDescent="0.2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 t="s">
        <v>66</v>
      </c>
    </row>
    <row r="3" spans="1:7" ht="22.5" x14ac:dyDescent="0.25">
      <c r="A3" s="5">
        <v>1</v>
      </c>
      <c r="B3" s="12" t="s">
        <v>140</v>
      </c>
      <c r="C3" s="13" t="s">
        <v>52</v>
      </c>
      <c r="D3" s="13" t="s">
        <v>141</v>
      </c>
      <c r="E3" s="14">
        <v>300</v>
      </c>
      <c r="F3" s="34">
        <v>0</v>
      </c>
      <c r="G3" s="7">
        <f>F3*E3</f>
        <v>0</v>
      </c>
    </row>
    <row r="4" spans="1:7" ht="22.5" x14ac:dyDescent="0.25">
      <c r="A4" s="5">
        <v>2</v>
      </c>
      <c r="B4" s="12" t="s">
        <v>140</v>
      </c>
      <c r="C4" s="13" t="s">
        <v>142</v>
      </c>
      <c r="D4" s="13" t="s">
        <v>143</v>
      </c>
      <c r="E4" s="14">
        <v>300</v>
      </c>
      <c r="F4" s="34">
        <v>0</v>
      </c>
      <c r="G4" s="7">
        <f t="shared" ref="G4" si="0">F4*E4</f>
        <v>0</v>
      </c>
    </row>
    <row r="5" spans="1:7" x14ac:dyDescent="0.25">
      <c r="A5" s="39" t="s">
        <v>20</v>
      </c>
      <c r="B5" s="39"/>
      <c r="C5" s="39"/>
      <c r="D5" s="39"/>
      <c r="E5" s="39"/>
      <c r="F5" s="39"/>
      <c r="G5" s="10">
        <f>SUM(G3:G4)</f>
        <v>0</v>
      </c>
    </row>
  </sheetData>
  <sheetProtection password="E491" sheet="1" objects="1" scenarios="1"/>
  <mergeCells count="1"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I16" sqref="I16"/>
    </sheetView>
  </sheetViews>
  <sheetFormatPr defaultRowHeight="15" x14ac:dyDescent="0.25"/>
  <cols>
    <col min="1" max="1" width="4.42578125" customWidth="1"/>
    <col min="2" max="2" width="36.42578125" customWidth="1"/>
    <col min="3" max="3" width="5.85546875" customWidth="1"/>
    <col min="5" max="5" width="14.140625" customWidth="1"/>
  </cols>
  <sheetData>
    <row r="1" spans="1:6" ht="33.75" x14ac:dyDescent="0.25">
      <c r="A1" s="1" t="s">
        <v>0</v>
      </c>
      <c r="B1" s="1" t="s">
        <v>1</v>
      </c>
      <c r="C1" s="1" t="s">
        <v>21</v>
      </c>
      <c r="D1" s="1" t="s">
        <v>2</v>
      </c>
      <c r="E1" s="31" t="s">
        <v>22</v>
      </c>
      <c r="F1" s="1" t="s">
        <v>23</v>
      </c>
    </row>
    <row r="2" spans="1:6" x14ac:dyDescent="0.25">
      <c r="A2" s="1">
        <v>1</v>
      </c>
      <c r="B2" s="1">
        <v>2</v>
      </c>
      <c r="C2" s="1">
        <v>3</v>
      </c>
      <c r="D2" s="1">
        <v>4</v>
      </c>
      <c r="E2" s="31">
        <v>5</v>
      </c>
      <c r="F2" s="1" t="s">
        <v>24</v>
      </c>
    </row>
    <row r="3" spans="1:6" x14ac:dyDescent="0.25">
      <c r="A3" s="29">
        <v>1</v>
      </c>
      <c r="B3" s="3" t="s">
        <v>35</v>
      </c>
      <c r="C3" s="29" t="s">
        <v>25</v>
      </c>
      <c r="D3" s="4">
        <v>300</v>
      </c>
      <c r="E3" s="32">
        <v>0</v>
      </c>
      <c r="F3" s="7">
        <f t="shared" ref="F3:F12" si="0">D3*E3</f>
        <v>0</v>
      </c>
    </row>
    <row r="4" spans="1:6" x14ac:dyDescent="0.25">
      <c r="A4" s="29">
        <v>2</v>
      </c>
      <c r="B4" s="3" t="s">
        <v>34</v>
      </c>
      <c r="C4" s="29" t="s">
        <v>25</v>
      </c>
      <c r="D4" s="4">
        <v>250</v>
      </c>
      <c r="E4" s="32">
        <v>0</v>
      </c>
      <c r="F4" s="7">
        <f t="shared" si="0"/>
        <v>0</v>
      </c>
    </row>
    <row r="5" spans="1:6" x14ac:dyDescent="0.25">
      <c r="A5" s="29">
        <v>3</v>
      </c>
      <c r="B5" s="3" t="s">
        <v>33</v>
      </c>
      <c r="C5" s="29" t="s">
        <v>25</v>
      </c>
      <c r="D5" s="4">
        <v>350</v>
      </c>
      <c r="E5" s="32">
        <v>0</v>
      </c>
      <c r="F5" s="7">
        <f t="shared" si="0"/>
        <v>0</v>
      </c>
    </row>
    <row r="6" spans="1:6" x14ac:dyDescent="0.25">
      <c r="A6" s="29">
        <v>4</v>
      </c>
      <c r="B6" s="3" t="s">
        <v>32</v>
      </c>
      <c r="C6" s="29" t="s">
        <v>25</v>
      </c>
      <c r="D6" s="4">
        <v>50</v>
      </c>
      <c r="E6" s="32">
        <v>0</v>
      </c>
      <c r="F6" s="7">
        <f t="shared" si="0"/>
        <v>0</v>
      </c>
    </row>
    <row r="7" spans="1:6" x14ac:dyDescent="0.25">
      <c r="A7" s="29">
        <v>5</v>
      </c>
      <c r="B7" s="3" t="s">
        <v>31</v>
      </c>
      <c r="C7" s="29" t="s">
        <v>25</v>
      </c>
      <c r="D7" s="4">
        <v>50</v>
      </c>
      <c r="E7" s="32">
        <v>0</v>
      </c>
      <c r="F7" s="7">
        <f t="shared" si="0"/>
        <v>0</v>
      </c>
    </row>
    <row r="8" spans="1:6" x14ac:dyDescent="0.25">
      <c r="A8" s="29">
        <v>6</v>
      </c>
      <c r="B8" s="3" t="s">
        <v>30</v>
      </c>
      <c r="C8" s="29" t="s">
        <v>25</v>
      </c>
      <c r="D8" s="4">
        <v>250</v>
      </c>
      <c r="E8" s="32">
        <v>0</v>
      </c>
      <c r="F8" s="7">
        <f t="shared" si="0"/>
        <v>0</v>
      </c>
    </row>
    <row r="9" spans="1:6" x14ac:dyDescent="0.25">
      <c r="A9" s="29">
        <v>7</v>
      </c>
      <c r="B9" s="3" t="s">
        <v>29</v>
      </c>
      <c r="C9" s="29" t="s">
        <v>25</v>
      </c>
      <c r="D9" s="4">
        <v>400</v>
      </c>
      <c r="E9" s="32">
        <v>0</v>
      </c>
      <c r="F9" s="7">
        <f t="shared" si="0"/>
        <v>0</v>
      </c>
    </row>
    <row r="10" spans="1:6" x14ac:dyDescent="0.25">
      <c r="A10" s="29">
        <v>8</v>
      </c>
      <c r="B10" s="3" t="s">
        <v>28</v>
      </c>
      <c r="C10" s="29" t="s">
        <v>25</v>
      </c>
      <c r="D10" s="4">
        <v>200</v>
      </c>
      <c r="E10" s="32">
        <v>0</v>
      </c>
      <c r="F10" s="7">
        <f t="shared" si="0"/>
        <v>0</v>
      </c>
    </row>
    <row r="11" spans="1:6" x14ac:dyDescent="0.25">
      <c r="A11" s="29">
        <v>9</v>
      </c>
      <c r="B11" s="3" t="s">
        <v>27</v>
      </c>
      <c r="C11" s="29" t="s">
        <v>25</v>
      </c>
      <c r="D11" s="4">
        <v>140</v>
      </c>
      <c r="E11" s="32">
        <v>0</v>
      </c>
      <c r="F11" s="7">
        <f t="shared" si="0"/>
        <v>0</v>
      </c>
    </row>
    <row r="12" spans="1:6" x14ac:dyDescent="0.25">
      <c r="A12" s="29">
        <v>10</v>
      </c>
      <c r="B12" s="3" t="s">
        <v>26</v>
      </c>
      <c r="C12" s="29" t="s">
        <v>25</v>
      </c>
      <c r="D12" s="4">
        <v>120</v>
      </c>
      <c r="E12" s="32">
        <v>0</v>
      </c>
      <c r="F12" s="7">
        <f t="shared" si="0"/>
        <v>0</v>
      </c>
    </row>
    <row r="13" spans="1:6" ht="15" customHeight="1" x14ac:dyDescent="0.25">
      <c r="A13" s="36" t="s">
        <v>20</v>
      </c>
      <c r="B13" s="37"/>
      <c r="C13" s="37"/>
      <c r="D13" s="37"/>
      <c r="E13" s="38"/>
      <c r="F13" s="8">
        <f>SUM(F3:F12)</f>
        <v>0</v>
      </c>
    </row>
  </sheetData>
  <sheetProtection password="E491" sheet="1" objects="1" scenarios="1"/>
  <mergeCells count="1">
    <mergeCell ref="A13:E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activeCell="I15" sqref="I15"/>
    </sheetView>
  </sheetViews>
  <sheetFormatPr defaultRowHeight="15" x14ac:dyDescent="0.25"/>
  <cols>
    <col min="1" max="1" width="3" bestFit="1" customWidth="1"/>
    <col min="2" max="2" width="70.5703125" customWidth="1"/>
    <col min="5" max="5" width="12.42578125" customWidth="1"/>
    <col min="6" max="6" width="11.140625" customWidth="1"/>
  </cols>
  <sheetData>
    <row r="1" spans="1:6" ht="33.75" x14ac:dyDescent="0.25">
      <c r="A1" s="25" t="s">
        <v>0</v>
      </c>
      <c r="B1" s="25" t="s">
        <v>1</v>
      </c>
      <c r="C1" s="25" t="s">
        <v>21</v>
      </c>
      <c r="D1" s="25" t="s">
        <v>2</v>
      </c>
      <c r="E1" s="9" t="s">
        <v>22</v>
      </c>
      <c r="F1" s="9" t="s">
        <v>23</v>
      </c>
    </row>
    <row r="2" spans="1:6" x14ac:dyDescent="0.25">
      <c r="A2" s="25">
        <v>1</v>
      </c>
      <c r="B2" s="25">
        <v>2</v>
      </c>
      <c r="C2" s="25">
        <v>3</v>
      </c>
      <c r="D2" s="28">
        <v>4</v>
      </c>
      <c r="E2" s="9">
        <v>5</v>
      </c>
      <c r="F2" s="9" t="s">
        <v>24</v>
      </c>
    </row>
    <row r="3" spans="1:6" x14ac:dyDescent="0.25">
      <c r="A3" s="11">
        <v>1</v>
      </c>
      <c r="B3" s="12" t="s">
        <v>306</v>
      </c>
      <c r="C3" s="14" t="s">
        <v>52</v>
      </c>
      <c r="D3" s="14">
        <v>25</v>
      </c>
      <c r="E3" s="34">
        <v>0</v>
      </c>
      <c r="F3" s="7">
        <f>E3*D3</f>
        <v>0</v>
      </c>
    </row>
    <row r="4" spans="1:6" x14ac:dyDescent="0.25">
      <c r="A4" s="11">
        <v>2</v>
      </c>
      <c r="B4" s="12" t="s">
        <v>307</v>
      </c>
      <c r="C4" s="14" t="s">
        <v>52</v>
      </c>
      <c r="D4" s="14">
        <v>50</v>
      </c>
      <c r="E4" s="34">
        <v>0</v>
      </c>
      <c r="F4" s="7">
        <f>E4*D4</f>
        <v>0</v>
      </c>
    </row>
    <row r="5" spans="1:6" x14ac:dyDescent="0.25">
      <c r="A5" s="11">
        <v>3</v>
      </c>
      <c r="B5" s="12" t="s">
        <v>308</v>
      </c>
      <c r="C5" s="14" t="s">
        <v>25</v>
      </c>
      <c r="D5" s="14">
        <v>1000</v>
      </c>
      <c r="E5" s="34">
        <v>0</v>
      </c>
      <c r="F5" s="7">
        <f t="shared" ref="F5:F68" si="0">E5*D5</f>
        <v>0</v>
      </c>
    </row>
    <row r="6" spans="1:6" x14ac:dyDescent="0.25">
      <c r="A6" s="11">
        <v>4</v>
      </c>
      <c r="B6" s="12" t="s">
        <v>309</v>
      </c>
      <c r="C6" s="14" t="s">
        <v>25</v>
      </c>
      <c r="D6" s="14">
        <v>700</v>
      </c>
      <c r="E6" s="34">
        <v>0</v>
      </c>
      <c r="F6" s="7">
        <f t="shared" si="0"/>
        <v>0</v>
      </c>
    </row>
    <row r="7" spans="1:6" ht="22.5" x14ac:dyDescent="0.25">
      <c r="A7" s="11">
        <v>5</v>
      </c>
      <c r="B7" s="12" t="s">
        <v>310</v>
      </c>
      <c r="C7" s="14" t="s">
        <v>25</v>
      </c>
      <c r="D7" s="14">
        <v>100</v>
      </c>
      <c r="E7" s="34">
        <v>0</v>
      </c>
      <c r="F7" s="7">
        <f t="shared" si="0"/>
        <v>0</v>
      </c>
    </row>
    <row r="8" spans="1:6" x14ac:dyDescent="0.25">
      <c r="A8" s="11">
        <v>6</v>
      </c>
      <c r="B8" s="12" t="s">
        <v>311</v>
      </c>
      <c r="C8" s="14" t="s">
        <v>25</v>
      </c>
      <c r="D8" s="14">
        <v>200</v>
      </c>
      <c r="E8" s="34">
        <v>0</v>
      </c>
      <c r="F8" s="7">
        <f t="shared" si="0"/>
        <v>0</v>
      </c>
    </row>
    <row r="9" spans="1:6" x14ac:dyDescent="0.25">
      <c r="A9" s="11">
        <v>7</v>
      </c>
      <c r="B9" s="12" t="s">
        <v>312</v>
      </c>
      <c r="C9" s="14" t="s">
        <v>25</v>
      </c>
      <c r="D9" s="14">
        <v>20</v>
      </c>
      <c r="E9" s="34">
        <v>0</v>
      </c>
      <c r="F9" s="7">
        <f t="shared" si="0"/>
        <v>0</v>
      </c>
    </row>
    <row r="10" spans="1:6" x14ac:dyDescent="0.25">
      <c r="A10" s="11">
        <v>8</v>
      </c>
      <c r="B10" s="12" t="s">
        <v>313</v>
      </c>
      <c r="C10" s="14" t="s">
        <v>25</v>
      </c>
      <c r="D10" s="14">
        <v>80</v>
      </c>
      <c r="E10" s="34">
        <v>0</v>
      </c>
      <c r="F10" s="7">
        <f t="shared" si="0"/>
        <v>0</v>
      </c>
    </row>
    <row r="11" spans="1:6" x14ac:dyDescent="0.25">
      <c r="A11" s="11">
        <v>9</v>
      </c>
      <c r="B11" s="12" t="s">
        <v>314</v>
      </c>
      <c r="C11" s="14" t="s">
        <v>25</v>
      </c>
      <c r="D11" s="14">
        <v>120</v>
      </c>
      <c r="E11" s="34">
        <v>0</v>
      </c>
      <c r="F11" s="7">
        <f t="shared" si="0"/>
        <v>0</v>
      </c>
    </row>
    <row r="12" spans="1:6" ht="22.5" x14ac:dyDescent="0.25">
      <c r="A12" s="11">
        <v>10</v>
      </c>
      <c r="B12" s="12" t="s">
        <v>315</v>
      </c>
      <c r="C12" s="14" t="s">
        <v>25</v>
      </c>
      <c r="D12" s="14">
        <v>10</v>
      </c>
      <c r="E12" s="34">
        <v>0</v>
      </c>
      <c r="F12" s="7">
        <f t="shared" si="0"/>
        <v>0</v>
      </c>
    </row>
    <row r="13" spans="1:6" x14ac:dyDescent="0.25">
      <c r="A13" s="11">
        <v>11</v>
      </c>
      <c r="B13" s="12" t="s">
        <v>316</v>
      </c>
      <c r="C13" s="14" t="s">
        <v>25</v>
      </c>
      <c r="D13" s="14">
        <v>60</v>
      </c>
      <c r="E13" s="34">
        <v>0</v>
      </c>
      <c r="F13" s="7">
        <f t="shared" si="0"/>
        <v>0</v>
      </c>
    </row>
    <row r="14" spans="1:6" x14ac:dyDescent="0.25">
      <c r="A14" s="11">
        <v>12</v>
      </c>
      <c r="B14" s="12" t="s">
        <v>317</v>
      </c>
      <c r="C14" s="14" t="s">
        <v>25</v>
      </c>
      <c r="D14" s="14">
        <v>60</v>
      </c>
      <c r="E14" s="34">
        <v>0</v>
      </c>
      <c r="F14" s="7">
        <f t="shared" si="0"/>
        <v>0</v>
      </c>
    </row>
    <row r="15" spans="1:6" x14ac:dyDescent="0.25">
      <c r="A15" s="11">
        <v>13</v>
      </c>
      <c r="B15" s="12" t="s">
        <v>318</v>
      </c>
      <c r="C15" s="14" t="s">
        <v>52</v>
      </c>
      <c r="D15" s="14">
        <v>10</v>
      </c>
      <c r="E15" s="34">
        <v>0</v>
      </c>
      <c r="F15" s="7">
        <f t="shared" si="0"/>
        <v>0</v>
      </c>
    </row>
    <row r="16" spans="1:6" x14ac:dyDescent="0.25">
      <c r="A16" s="11">
        <v>14</v>
      </c>
      <c r="B16" s="12" t="s">
        <v>319</v>
      </c>
      <c r="C16" s="14" t="s">
        <v>25</v>
      </c>
      <c r="D16" s="14">
        <v>75</v>
      </c>
      <c r="E16" s="34">
        <v>0</v>
      </c>
      <c r="F16" s="7">
        <f t="shared" si="0"/>
        <v>0</v>
      </c>
    </row>
    <row r="17" spans="1:6" ht="22.5" x14ac:dyDescent="0.25">
      <c r="A17" s="11">
        <v>15</v>
      </c>
      <c r="B17" s="12" t="s">
        <v>320</v>
      </c>
      <c r="C17" s="14" t="s">
        <v>25</v>
      </c>
      <c r="D17" s="14">
        <v>350</v>
      </c>
      <c r="E17" s="34">
        <v>0</v>
      </c>
      <c r="F17" s="7">
        <f t="shared" si="0"/>
        <v>0</v>
      </c>
    </row>
    <row r="18" spans="1:6" x14ac:dyDescent="0.25">
      <c r="A18" s="11">
        <v>16</v>
      </c>
      <c r="B18" s="12" t="s">
        <v>321</v>
      </c>
      <c r="C18" s="14" t="s">
        <v>25</v>
      </c>
      <c r="D18" s="14">
        <v>5</v>
      </c>
      <c r="E18" s="34">
        <v>0</v>
      </c>
      <c r="F18" s="7">
        <f t="shared" si="0"/>
        <v>0</v>
      </c>
    </row>
    <row r="19" spans="1:6" ht="33.75" x14ac:dyDescent="0.25">
      <c r="A19" s="11">
        <v>17</v>
      </c>
      <c r="B19" s="12" t="s">
        <v>322</v>
      </c>
      <c r="C19" s="14" t="s">
        <v>25</v>
      </c>
      <c r="D19" s="14">
        <v>1000</v>
      </c>
      <c r="E19" s="34">
        <v>0</v>
      </c>
      <c r="F19" s="7">
        <f t="shared" si="0"/>
        <v>0</v>
      </c>
    </row>
    <row r="20" spans="1:6" x14ac:dyDescent="0.25">
      <c r="A20" s="11">
        <v>18</v>
      </c>
      <c r="B20" s="12" t="s">
        <v>323</v>
      </c>
      <c r="C20" s="14" t="s">
        <v>324</v>
      </c>
      <c r="D20" s="14">
        <v>15</v>
      </c>
      <c r="E20" s="34">
        <v>0</v>
      </c>
      <c r="F20" s="7">
        <f t="shared" si="0"/>
        <v>0</v>
      </c>
    </row>
    <row r="21" spans="1:6" x14ac:dyDescent="0.25">
      <c r="A21" s="11">
        <v>19</v>
      </c>
      <c r="B21" s="12" t="s">
        <v>325</v>
      </c>
      <c r="C21" s="14" t="s">
        <v>52</v>
      </c>
      <c r="D21" s="14">
        <v>40</v>
      </c>
      <c r="E21" s="34">
        <v>0</v>
      </c>
      <c r="F21" s="7">
        <f t="shared" si="0"/>
        <v>0</v>
      </c>
    </row>
    <row r="22" spans="1:6" x14ac:dyDescent="0.25">
      <c r="A22" s="11">
        <v>20</v>
      </c>
      <c r="B22" s="12" t="s">
        <v>326</v>
      </c>
      <c r="C22" s="14" t="s">
        <v>25</v>
      </c>
      <c r="D22" s="14">
        <v>120</v>
      </c>
      <c r="E22" s="34">
        <v>0</v>
      </c>
      <c r="F22" s="7">
        <f t="shared" si="0"/>
        <v>0</v>
      </c>
    </row>
    <row r="23" spans="1:6" x14ac:dyDescent="0.25">
      <c r="A23" s="11">
        <v>21</v>
      </c>
      <c r="B23" s="12" t="s">
        <v>327</v>
      </c>
      <c r="C23" s="14" t="s">
        <v>25</v>
      </c>
      <c r="D23" s="14">
        <v>100</v>
      </c>
      <c r="E23" s="34">
        <v>0</v>
      </c>
      <c r="F23" s="7">
        <f t="shared" si="0"/>
        <v>0</v>
      </c>
    </row>
    <row r="24" spans="1:6" ht="56.25" x14ac:dyDescent="0.25">
      <c r="A24" s="11">
        <v>22</v>
      </c>
      <c r="B24" s="19" t="s">
        <v>328</v>
      </c>
      <c r="C24" s="14" t="s">
        <v>25</v>
      </c>
      <c r="D24" s="14">
        <v>350</v>
      </c>
      <c r="E24" s="34">
        <v>0</v>
      </c>
      <c r="F24" s="7">
        <f t="shared" si="0"/>
        <v>0</v>
      </c>
    </row>
    <row r="25" spans="1:6" x14ac:dyDescent="0.25">
      <c r="A25" s="11">
        <v>23</v>
      </c>
      <c r="B25" s="12" t="s">
        <v>329</v>
      </c>
      <c r="C25" s="14" t="s">
        <v>25</v>
      </c>
      <c r="D25" s="14">
        <v>150</v>
      </c>
      <c r="E25" s="34">
        <v>0</v>
      </c>
      <c r="F25" s="7">
        <f t="shared" si="0"/>
        <v>0</v>
      </c>
    </row>
    <row r="26" spans="1:6" x14ac:dyDescent="0.25">
      <c r="A26" s="11">
        <v>24</v>
      </c>
      <c r="B26" s="19" t="s">
        <v>330</v>
      </c>
      <c r="C26" s="14" t="s">
        <v>25</v>
      </c>
      <c r="D26" s="14">
        <v>30</v>
      </c>
      <c r="E26" s="34">
        <v>0</v>
      </c>
      <c r="F26" s="7">
        <f t="shared" si="0"/>
        <v>0</v>
      </c>
    </row>
    <row r="27" spans="1:6" x14ac:dyDescent="0.25">
      <c r="A27" s="11">
        <v>25</v>
      </c>
      <c r="B27" s="12" t="s">
        <v>331</v>
      </c>
      <c r="C27" s="14" t="s">
        <v>25</v>
      </c>
      <c r="D27" s="14">
        <v>140</v>
      </c>
      <c r="E27" s="34">
        <v>0</v>
      </c>
      <c r="F27" s="7">
        <f t="shared" si="0"/>
        <v>0</v>
      </c>
    </row>
    <row r="28" spans="1:6" x14ac:dyDescent="0.25">
      <c r="A28" s="11">
        <v>26</v>
      </c>
      <c r="B28" s="12" t="s">
        <v>332</v>
      </c>
      <c r="C28" s="14" t="s">
        <v>52</v>
      </c>
      <c r="D28" s="14">
        <v>360</v>
      </c>
      <c r="E28" s="34">
        <v>0</v>
      </c>
      <c r="F28" s="7">
        <f t="shared" si="0"/>
        <v>0</v>
      </c>
    </row>
    <row r="29" spans="1:6" x14ac:dyDescent="0.25">
      <c r="A29" s="11">
        <v>27</v>
      </c>
      <c r="B29" s="12" t="s">
        <v>333</v>
      </c>
      <c r="C29" s="14" t="s">
        <v>52</v>
      </c>
      <c r="D29" s="14">
        <v>25</v>
      </c>
      <c r="E29" s="34">
        <v>0</v>
      </c>
      <c r="F29" s="7">
        <f t="shared" si="0"/>
        <v>0</v>
      </c>
    </row>
    <row r="30" spans="1:6" ht="33.75" x14ac:dyDescent="0.25">
      <c r="A30" s="11">
        <v>28</v>
      </c>
      <c r="B30" s="12" t="s">
        <v>334</v>
      </c>
      <c r="C30" s="14" t="s">
        <v>25</v>
      </c>
      <c r="D30" s="14">
        <v>850</v>
      </c>
      <c r="E30" s="34">
        <v>0</v>
      </c>
      <c r="F30" s="7">
        <f t="shared" si="0"/>
        <v>0</v>
      </c>
    </row>
    <row r="31" spans="1:6" x14ac:dyDescent="0.25">
      <c r="A31" s="11">
        <v>29</v>
      </c>
      <c r="B31" s="12" t="s">
        <v>335</v>
      </c>
      <c r="C31" s="14" t="s">
        <v>25</v>
      </c>
      <c r="D31" s="14">
        <v>100</v>
      </c>
      <c r="E31" s="34">
        <v>0</v>
      </c>
      <c r="F31" s="7">
        <f t="shared" si="0"/>
        <v>0</v>
      </c>
    </row>
    <row r="32" spans="1:6" ht="22.5" x14ac:dyDescent="0.25">
      <c r="A32" s="11">
        <v>30</v>
      </c>
      <c r="B32" s="12" t="s">
        <v>336</v>
      </c>
      <c r="C32" s="14" t="s">
        <v>52</v>
      </c>
      <c r="D32" s="14">
        <v>400</v>
      </c>
      <c r="E32" s="34">
        <v>0</v>
      </c>
      <c r="F32" s="7">
        <f t="shared" si="0"/>
        <v>0</v>
      </c>
    </row>
    <row r="33" spans="1:6" ht="56.25" x14ac:dyDescent="0.25">
      <c r="A33" s="11">
        <v>31</v>
      </c>
      <c r="B33" s="19" t="s">
        <v>337</v>
      </c>
      <c r="C33" s="14" t="s">
        <v>25</v>
      </c>
      <c r="D33" s="14">
        <v>300</v>
      </c>
      <c r="E33" s="34">
        <v>0</v>
      </c>
      <c r="F33" s="7">
        <f t="shared" si="0"/>
        <v>0</v>
      </c>
    </row>
    <row r="34" spans="1:6" x14ac:dyDescent="0.25">
      <c r="A34" s="11">
        <v>32</v>
      </c>
      <c r="B34" s="12" t="s">
        <v>338</v>
      </c>
      <c r="C34" s="14" t="s">
        <v>25</v>
      </c>
      <c r="D34" s="14">
        <v>300</v>
      </c>
      <c r="E34" s="34">
        <v>0</v>
      </c>
      <c r="F34" s="7">
        <f t="shared" si="0"/>
        <v>0</v>
      </c>
    </row>
    <row r="35" spans="1:6" ht="22.5" x14ac:dyDescent="0.25">
      <c r="A35" s="11">
        <v>33</v>
      </c>
      <c r="B35" s="12" t="s">
        <v>339</v>
      </c>
      <c r="C35" s="14" t="s">
        <v>25</v>
      </c>
      <c r="D35" s="14">
        <v>160</v>
      </c>
      <c r="E35" s="34">
        <v>0</v>
      </c>
      <c r="F35" s="7">
        <f t="shared" si="0"/>
        <v>0</v>
      </c>
    </row>
    <row r="36" spans="1:6" x14ac:dyDescent="0.25">
      <c r="A36" s="14">
        <v>34</v>
      </c>
      <c r="B36" s="12" t="s">
        <v>340</v>
      </c>
      <c r="C36" s="14" t="s">
        <v>25</v>
      </c>
      <c r="D36" s="14">
        <v>100</v>
      </c>
      <c r="E36" s="34">
        <v>0</v>
      </c>
      <c r="F36" s="7">
        <f t="shared" si="0"/>
        <v>0</v>
      </c>
    </row>
    <row r="37" spans="1:6" ht="22.5" x14ac:dyDescent="0.25">
      <c r="A37" s="14">
        <v>35</v>
      </c>
      <c r="B37" s="12" t="s">
        <v>341</v>
      </c>
      <c r="C37" s="14" t="s">
        <v>25</v>
      </c>
      <c r="D37" s="14">
        <v>250</v>
      </c>
      <c r="E37" s="34">
        <v>0</v>
      </c>
      <c r="F37" s="7">
        <f t="shared" si="0"/>
        <v>0</v>
      </c>
    </row>
    <row r="38" spans="1:6" ht="22.5" x14ac:dyDescent="0.25">
      <c r="A38" s="14">
        <v>36</v>
      </c>
      <c r="B38" s="12" t="s">
        <v>342</v>
      </c>
      <c r="C38" s="14" t="s">
        <v>25</v>
      </c>
      <c r="D38" s="14">
        <v>100</v>
      </c>
      <c r="E38" s="34">
        <v>0</v>
      </c>
      <c r="F38" s="7">
        <f t="shared" si="0"/>
        <v>0</v>
      </c>
    </row>
    <row r="39" spans="1:6" x14ac:dyDescent="0.25">
      <c r="A39" s="14">
        <v>37</v>
      </c>
      <c r="B39" s="12" t="s">
        <v>343</v>
      </c>
      <c r="C39" s="14" t="s">
        <v>25</v>
      </c>
      <c r="D39" s="14">
        <v>60</v>
      </c>
      <c r="E39" s="34">
        <v>0</v>
      </c>
      <c r="F39" s="7">
        <f t="shared" si="0"/>
        <v>0</v>
      </c>
    </row>
    <row r="40" spans="1:6" x14ac:dyDescent="0.25">
      <c r="A40" s="14">
        <v>38</v>
      </c>
      <c r="B40" s="12" t="s">
        <v>344</v>
      </c>
      <c r="C40" s="14" t="s">
        <v>25</v>
      </c>
      <c r="D40" s="14">
        <v>30</v>
      </c>
      <c r="E40" s="34">
        <v>0</v>
      </c>
      <c r="F40" s="7">
        <f t="shared" si="0"/>
        <v>0</v>
      </c>
    </row>
    <row r="41" spans="1:6" x14ac:dyDescent="0.25">
      <c r="A41" s="14">
        <v>39</v>
      </c>
      <c r="B41" s="12" t="s">
        <v>345</v>
      </c>
      <c r="C41" s="14" t="s">
        <v>25</v>
      </c>
      <c r="D41" s="14">
        <v>60</v>
      </c>
      <c r="E41" s="34">
        <v>0</v>
      </c>
      <c r="F41" s="7">
        <f t="shared" si="0"/>
        <v>0</v>
      </c>
    </row>
    <row r="42" spans="1:6" x14ac:dyDescent="0.25">
      <c r="A42" s="14">
        <v>40</v>
      </c>
      <c r="B42" s="12" t="s">
        <v>346</v>
      </c>
      <c r="C42" s="14" t="s">
        <v>25</v>
      </c>
      <c r="D42" s="14">
        <v>180</v>
      </c>
      <c r="E42" s="34">
        <v>0</v>
      </c>
      <c r="F42" s="7">
        <f t="shared" si="0"/>
        <v>0</v>
      </c>
    </row>
    <row r="43" spans="1:6" x14ac:dyDescent="0.25">
      <c r="A43" s="14">
        <v>41</v>
      </c>
      <c r="B43" s="12" t="s">
        <v>347</v>
      </c>
      <c r="C43" s="14" t="s">
        <v>25</v>
      </c>
      <c r="D43" s="14">
        <v>80</v>
      </c>
      <c r="E43" s="34">
        <v>0</v>
      </c>
      <c r="F43" s="7">
        <f t="shared" si="0"/>
        <v>0</v>
      </c>
    </row>
    <row r="44" spans="1:6" ht="22.5" x14ac:dyDescent="0.25">
      <c r="A44" s="14">
        <v>42</v>
      </c>
      <c r="B44" s="12" t="s">
        <v>348</v>
      </c>
      <c r="C44" s="14" t="s">
        <v>52</v>
      </c>
      <c r="D44" s="14">
        <v>60</v>
      </c>
      <c r="E44" s="34">
        <v>0</v>
      </c>
      <c r="F44" s="7">
        <f t="shared" si="0"/>
        <v>0</v>
      </c>
    </row>
    <row r="45" spans="1:6" ht="22.5" x14ac:dyDescent="0.25">
      <c r="A45" s="14">
        <v>43</v>
      </c>
      <c r="B45" s="12" t="s">
        <v>349</v>
      </c>
      <c r="C45" s="14" t="s">
        <v>52</v>
      </c>
      <c r="D45" s="14">
        <v>30</v>
      </c>
      <c r="E45" s="34">
        <v>0</v>
      </c>
      <c r="F45" s="7">
        <f t="shared" si="0"/>
        <v>0</v>
      </c>
    </row>
    <row r="46" spans="1:6" ht="22.5" x14ac:dyDescent="0.25">
      <c r="A46" s="14">
        <v>44</v>
      </c>
      <c r="B46" s="12" t="s">
        <v>350</v>
      </c>
      <c r="C46" s="14" t="s">
        <v>52</v>
      </c>
      <c r="D46" s="14">
        <v>60</v>
      </c>
      <c r="E46" s="34">
        <v>0</v>
      </c>
      <c r="F46" s="7">
        <f t="shared" si="0"/>
        <v>0</v>
      </c>
    </row>
    <row r="47" spans="1:6" ht="22.5" x14ac:dyDescent="0.25">
      <c r="A47" s="14">
        <v>45</v>
      </c>
      <c r="B47" s="12" t="s">
        <v>351</v>
      </c>
      <c r="C47" s="14" t="s">
        <v>324</v>
      </c>
      <c r="D47" s="14">
        <v>30</v>
      </c>
      <c r="E47" s="34">
        <v>0</v>
      </c>
      <c r="F47" s="7">
        <f t="shared" si="0"/>
        <v>0</v>
      </c>
    </row>
    <row r="48" spans="1:6" x14ac:dyDescent="0.25">
      <c r="A48" s="14">
        <v>46</v>
      </c>
      <c r="B48" s="12" t="s">
        <v>352</v>
      </c>
      <c r="C48" s="14" t="s">
        <v>25</v>
      </c>
      <c r="D48" s="14">
        <v>250</v>
      </c>
      <c r="E48" s="34">
        <v>0</v>
      </c>
      <c r="F48" s="7">
        <f t="shared" si="0"/>
        <v>0</v>
      </c>
    </row>
    <row r="49" spans="1:6" x14ac:dyDescent="0.25">
      <c r="A49" s="14">
        <v>47</v>
      </c>
      <c r="B49" s="12" t="s">
        <v>353</v>
      </c>
      <c r="C49" s="14" t="s">
        <v>25</v>
      </c>
      <c r="D49" s="14">
        <v>80</v>
      </c>
      <c r="E49" s="34">
        <v>0</v>
      </c>
      <c r="F49" s="7">
        <f t="shared" si="0"/>
        <v>0</v>
      </c>
    </row>
    <row r="50" spans="1:6" x14ac:dyDescent="0.25">
      <c r="A50" s="14">
        <v>48</v>
      </c>
      <c r="B50" s="12" t="s">
        <v>354</v>
      </c>
      <c r="C50" s="14" t="s">
        <v>355</v>
      </c>
      <c r="D50" s="14">
        <v>100</v>
      </c>
      <c r="E50" s="34">
        <v>0</v>
      </c>
      <c r="F50" s="7">
        <f t="shared" si="0"/>
        <v>0</v>
      </c>
    </row>
    <row r="51" spans="1:6" ht="22.5" x14ac:dyDescent="0.25">
      <c r="A51" s="14">
        <v>49</v>
      </c>
      <c r="B51" s="12" t="s">
        <v>356</v>
      </c>
      <c r="C51" s="14" t="s">
        <v>52</v>
      </c>
      <c r="D51" s="14">
        <v>80</v>
      </c>
      <c r="E51" s="34">
        <v>0</v>
      </c>
      <c r="F51" s="7">
        <f t="shared" si="0"/>
        <v>0</v>
      </c>
    </row>
    <row r="52" spans="1:6" x14ac:dyDescent="0.25">
      <c r="A52" s="14">
        <v>50</v>
      </c>
      <c r="B52" s="12" t="s">
        <v>357</v>
      </c>
      <c r="C52" s="14" t="s">
        <v>324</v>
      </c>
      <c r="D52" s="14">
        <v>25</v>
      </c>
      <c r="E52" s="34">
        <v>0</v>
      </c>
      <c r="F52" s="7">
        <f t="shared" si="0"/>
        <v>0</v>
      </c>
    </row>
    <row r="53" spans="1:6" x14ac:dyDescent="0.25">
      <c r="A53" s="14">
        <v>51</v>
      </c>
      <c r="B53" s="12" t="s">
        <v>358</v>
      </c>
      <c r="C53" s="14" t="s">
        <v>25</v>
      </c>
      <c r="D53" s="14">
        <v>50</v>
      </c>
      <c r="E53" s="34">
        <v>0</v>
      </c>
      <c r="F53" s="7">
        <f t="shared" si="0"/>
        <v>0</v>
      </c>
    </row>
    <row r="54" spans="1:6" ht="22.5" x14ac:dyDescent="0.25">
      <c r="A54" s="14">
        <v>52</v>
      </c>
      <c r="B54" s="12" t="s">
        <v>359</v>
      </c>
      <c r="C54" s="14" t="s">
        <v>25</v>
      </c>
      <c r="D54" s="14">
        <v>10000</v>
      </c>
      <c r="E54" s="34">
        <v>0</v>
      </c>
      <c r="F54" s="7">
        <f t="shared" si="0"/>
        <v>0</v>
      </c>
    </row>
    <row r="55" spans="1:6" x14ac:dyDescent="0.25">
      <c r="A55" s="14">
        <v>53</v>
      </c>
      <c r="B55" s="12" t="s">
        <v>360</v>
      </c>
      <c r="C55" s="14" t="s">
        <v>25</v>
      </c>
      <c r="D55" s="14">
        <v>1000</v>
      </c>
      <c r="E55" s="34">
        <v>0</v>
      </c>
      <c r="F55" s="7">
        <f t="shared" si="0"/>
        <v>0</v>
      </c>
    </row>
    <row r="56" spans="1:6" ht="22.5" x14ac:dyDescent="0.25">
      <c r="A56" s="14">
        <v>54</v>
      </c>
      <c r="B56" s="12" t="s">
        <v>361</v>
      </c>
      <c r="C56" s="14" t="s">
        <v>52</v>
      </c>
      <c r="D56" s="14">
        <v>20</v>
      </c>
      <c r="E56" s="34">
        <v>0</v>
      </c>
      <c r="F56" s="7">
        <f t="shared" si="0"/>
        <v>0</v>
      </c>
    </row>
    <row r="57" spans="1:6" x14ac:dyDescent="0.25">
      <c r="A57" s="14">
        <v>55</v>
      </c>
      <c r="B57" s="12" t="s">
        <v>362</v>
      </c>
      <c r="C57" s="14" t="s">
        <v>25</v>
      </c>
      <c r="D57" s="14">
        <v>80</v>
      </c>
      <c r="E57" s="34">
        <v>0</v>
      </c>
      <c r="F57" s="7">
        <f t="shared" si="0"/>
        <v>0</v>
      </c>
    </row>
    <row r="58" spans="1:6" x14ac:dyDescent="0.25">
      <c r="A58" s="14">
        <v>56</v>
      </c>
      <c r="B58" s="12" t="s">
        <v>363</v>
      </c>
      <c r="C58" s="14" t="s">
        <v>25</v>
      </c>
      <c r="D58" s="14">
        <v>40</v>
      </c>
      <c r="E58" s="34">
        <v>0</v>
      </c>
      <c r="F58" s="7">
        <f t="shared" si="0"/>
        <v>0</v>
      </c>
    </row>
    <row r="59" spans="1:6" x14ac:dyDescent="0.25">
      <c r="A59" s="14">
        <v>57</v>
      </c>
      <c r="B59" s="12" t="s">
        <v>364</v>
      </c>
      <c r="C59" s="14" t="s">
        <v>25</v>
      </c>
      <c r="D59" s="14">
        <v>40</v>
      </c>
      <c r="E59" s="34">
        <v>0</v>
      </c>
      <c r="F59" s="7">
        <f t="shared" si="0"/>
        <v>0</v>
      </c>
    </row>
    <row r="60" spans="1:6" x14ac:dyDescent="0.25">
      <c r="A60" s="14">
        <v>58</v>
      </c>
      <c r="B60" s="12" t="s">
        <v>365</v>
      </c>
      <c r="C60" s="14" t="s">
        <v>366</v>
      </c>
      <c r="D60" s="14">
        <v>400</v>
      </c>
      <c r="E60" s="34">
        <v>0</v>
      </c>
      <c r="F60" s="7">
        <f t="shared" si="0"/>
        <v>0</v>
      </c>
    </row>
    <row r="61" spans="1:6" x14ac:dyDescent="0.25">
      <c r="A61" s="14">
        <v>59</v>
      </c>
      <c r="B61" s="12" t="s">
        <v>367</v>
      </c>
      <c r="C61" s="14" t="s">
        <v>368</v>
      </c>
      <c r="D61" s="14">
        <v>50</v>
      </c>
      <c r="E61" s="34">
        <v>0</v>
      </c>
      <c r="F61" s="7">
        <f t="shared" si="0"/>
        <v>0</v>
      </c>
    </row>
    <row r="62" spans="1:6" ht="22.5" x14ac:dyDescent="0.25">
      <c r="A62" s="14">
        <v>60</v>
      </c>
      <c r="B62" s="12" t="s">
        <v>369</v>
      </c>
      <c r="C62" s="14" t="s">
        <v>52</v>
      </c>
      <c r="D62" s="14">
        <v>60</v>
      </c>
      <c r="E62" s="34">
        <v>0</v>
      </c>
      <c r="F62" s="7">
        <f t="shared" si="0"/>
        <v>0</v>
      </c>
    </row>
    <row r="63" spans="1:6" x14ac:dyDescent="0.25">
      <c r="A63" s="14">
        <v>61</v>
      </c>
      <c r="B63" s="12" t="s">
        <v>370</v>
      </c>
      <c r="C63" s="14" t="s">
        <v>52</v>
      </c>
      <c r="D63" s="14">
        <v>20</v>
      </c>
      <c r="E63" s="34">
        <v>0</v>
      </c>
      <c r="F63" s="7">
        <f t="shared" si="0"/>
        <v>0</v>
      </c>
    </row>
    <row r="64" spans="1:6" x14ac:dyDescent="0.25">
      <c r="A64" s="14">
        <v>62</v>
      </c>
      <c r="B64" s="12" t="s">
        <v>371</v>
      </c>
      <c r="C64" s="14" t="s">
        <v>25</v>
      </c>
      <c r="D64" s="14">
        <v>25</v>
      </c>
      <c r="E64" s="34">
        <v>0</v>
      </c>
      <c r="F64" s="7">
        <f t="shared" si="0"/>
        <v>0</v>
      </c>
    </row>
    <row r="65" spans="1:6" x14ac:dyDescent="0.25">
      <c r="A65" s="14">
        <v>63</v>
      </c>
      <c r="B65" s="12" t="s">
        <v>372</v>
      </c>
      <c r="C65" s="14" t="s">
        <v>25</v>
      </c>
      <c r="D65" s="14">
        <v>100</v>
      </c>
      <c r="E65" s="34">
        <v>0</v>
      </c>
      <c r="F65" s="7">
        <f t="shared" si="0"/>
        <v>0</v>
      </c>
    </row>
    <row r="66" spans="1:6" x14ac:dyDescent="0.25">
      <c r="A66" s="14">
        <v>64</v>
      </c>
      <c r="B66" s="12" t="s">
        <v>373</v>
      </c>
      <c r="C66" s="14" t="s">
        <v>25</v>
      </c>
      <c r="D66" s="14">
        <v>40</v>
      </c>
      <c r="E66" s="34">
        <v>0</v>
      </c>
      <c r="F66" s="7">
        <f t="shared" si="0"/>
        <v>0</v>
      </c>
    </row>
    <row r="67" spans="1:6" x14ac:dyDescent="0.25">
      <c r="A67" s="14">
        <v>65</v>
      </c>
      <c r="B67" s="12" t="s">
        <v>374</v>
      </c>
      <c r="C67" s="14" t="s">
        <v>25</v>
      </c>
      <c r="D67" s="14">
        <v>40</v>
      </c>
      <c r="E67" s="34">
        <v>0</v>
      </c>
      <c r="F67" s="7">
        <f t="shared" si="0"/>
        <v>0</v>
      </c>
    </row>
    <row r="68" spans="1:6" x14ac:dyDescent="0.25">
      <c r="A68" s="14">
        <v>66</v>
      </c>
      <c r="B68" s="12" t="s">
        <v>375</v>
      </c>
      <c r="C68" s="14" t="s">
        <v>25</v>
      </c>
      <c r="D68" s="14">
        <v>25</v>
      </c>
      <c r="E68" s="34">
        <v>0</v>
      </c>
      <c r="F68" s="7">
        <f t="shared" si="0"/>
        <v>0</v>
      </c>
    </row>
    <row r="69" spans="1:6" ht="22.5" x14ac:dyDescent="0.25">
      <c r="A69" s="14">
        <v>67</v>
      </c>
      <c r="B69" s="12" t="s">
        <v>376</v>
      </c>
      <c r="C69" s="14" t="s">
        <v>25</v>
      </c>
      <c r="D69" s="14">
        <v>80</v>
      </c>
      <c r="E69" s="34">
        <v>0</v>
      </c>
      <c r="F69" s="7">
        <f t="shared" ref="F69:F88" si="1">E69*D69</f>
        <v>0</v>
      </c>
    </row>
    <row r="70" spans="1:6" x14ac:dyDescent="0.25">
      <c r="A70" s="14">
        <v>68</v>
      </c>
      <c r="B70" s="12" t="s">
        <v>377</v>
      </c>
      <c r="C70" s="14" t="s">
        <v>25</v>
      </c>
      <c r="D70" s="14">
        <v>20</v>
      </c>
      <c r="E70" s="34">
        <v>0</v>
      </c>
      <c r="F70" s="7">
        <f t="shared" si="1"/>
        <v>0</v>
      </c>
    </row>
    <row r="71" spans="1:6" ht="22.5" x14ac:dyDescent="0.25">
      <c r="A71" s="14">
        <v>69</v>
      </c>
      <c r="B71" s="12" t="s">
        <v>378</v>
      </c>
      <c r="C71" s="14" t="s">
        <v>52</v>
      </c>
      <c r="D71" s="14">
        <v>70</v>
      </c>
      <c r="E71" s="34">
        <v>0</v>
      </c>
      <c r="F71" s="7">
        <f t="shared" si="1"/>
        <v>0</v>
      </c>
    </row>
    <row r="72" spans="1:6" x14ac:dyDescent="0.25">
      <c r="A72" s="14">
        <v>70</v>
      </c>
      <c r="B72" s="12" t="s">
        <v>379</v>
      </c>
      <c r="C72" s="14" t="s">
        <v>25</v>
      </c>
      <c r="D72" s="14">
        <v>60</v>
      </c>
      <c r="E72" s="34">
        <v>0</v>
      </c>
      <c r="F72" s="7">
        <f t="shared" si="1"/>
        <v>0</v>
      </c>
    </row>
    <row r="73" spans="1:6" x14ac:dyDescent="0.25">
      <c r="A73" s="14">
        <v>71</v>
      </c>
      <c r="B73" s="12" t="s">
        <v>380</v>
      </c>
      <c r="C73" s="14" t="s">
        <v>52</v>
      </c>
      <c r="D73" s="14">
        <v>25</v>
      </c>
      <c r="E73" s="34">
        <v>0</v>
      </c>
      <c r="F73" s="7">
        <f t="shared" si="1"/>
        <v>0</v>
      </c>
    </row>
    <row r="74" spans="1:6" x14ac:dyDescent="0.25">
      <c r="A74" s="14">
        <v>72</v>
      </c>
      <c r="B74" s="12" t="s">
        <v>381</v>
      </c>
      <c r="C74" s="14" t="s">
        <v>25</v>
      </c>
      <c r="D74" s="14">
        <v>40</v>
      </c>
      <c r="E74" s="34">
        <v>0</v>
      </c>
      <c r="F74" s="7">
        <f t="shared" si="1"/>
        <v>0</v>
      </c>
    </row>
    <row r="75" spans="1:6" x14ac:dyDescent="0.25">
      <c r="A75" s="14">
        <v>73</v>
      </c>
      <c r="B75" s="12" t="s">
        <v>382</v>
      </c>
      <c r="C75" s="14" t="s">
        <v>25</v>
      </c>
      <c r="D75" s="14">
        <v>400</v>
      </c>
      <c r="E75" s="34">
        <v>0</v>
      </c>
      <c r="F75" s="7">
        <f t="shared" si="1"/>
        <v>0</v>
      </c>
    </row>
    <row r="76" spans="1:6" x14ac:dyDescent="0.25">
      <c r="A76" s="14">
        <v>74</v>
      </c>
      <c r="B76" s="12" t="s">
        <v>383</v>
      </c>
      <c r="C76" s="14" t="s">
        <v>25</v>
      </c>
      <c r="D76" s="14">
        <v>10</v>
      </c>
      <c r="E76" s="34">
        <v>0</v>
      </c>
      <c r="F76" s="7">
        <f t="shared" si="1"/>
        <v>0</v>
      </c>
    </row>
    <row r="77" spans="1:6" x14ac:dyDescent="0.25">
      <c r="A77" s="14">
        <v>75</v>
      </c>
      <c r="B77" s="12" t="s">
        <v>384</v>
      </c>
      <c r="C77" s="14" t="s">
        <v>25</v>
      </c>
      <c r="D77" s="14">
        <v>90</v>
      </c>
      <c r="E77" s="34">
        <v>0</v>
      </c>
      <c r="F77" s="7">
        <f t="shared" si="1"/>
        <v>0</v>
      </c>
    </row>
    <row r="78" spans="1:6" x14ac:dyDescent="0.25">
      <c r="A78" s="14">
        <v>76</v>
      </c>
      <c r="B78" s="12" t="s">
        <v>385</v>
      </c>
      <c r="C78" s="14" t="s">
        <v>25</v>
      </c>
      <c r="D78" s="14">
        <v>150</v>
      </c>
      <c r="E78" s="34">
        <v>0</v>
      </c>
      <c r="F78" s="7">
        <f t="shared" si="1"/>
        <v>0</v>
      </c>
    </row>
    <row r="79" spans="1:6" ht="22.5" x14ac:dyDescent="0.25">
      <c r="A79" s="14">
        <v>77</v>
      </c>
      <c r="B79" s="12" t="s">
        <v>386</v>
      </c>
      <c r="C79" s="14" t="s">
        <v>25</v>
      </c>
      <c r="D79" s="14">
        <v>40</v>
      </c>
      <c r="E79" s="34">
        <v>0</v>
      </c>
      <c r="F79" s="7">
        <f t="shared" si="1"/>
        <v>0</v>
      </c>
    </row>
    <row r="80" spans="1:6" ht="22.5" x14ac:dyDescent="0.25">
      <c r="A80" s="14">
        <v>78</v>
      </c>
      <c r="B80" s="12" t="s">
        <v>387</v>
      </c>
      <c r="C80" s="14" t="s">
        <v>355</v>
      </c>
      <c r="D80" s="14">
        <v>30</v>
      </c>
      <c r="E80" s="34">
        <v>0</v>
      </c>
      <c r="F80" s="7">
        <f t="shared" si="1"/>
        <v>0</v>
      </c>
    </row>
    <row r="81" spans="1:6" x14ac:dyDescent="0.25">
      <c r="A81" s="14">
        <v>79</v>
      </c>
      <c r="B81" s="12" t="s">
        <v>388</v>
      </c>
      <c r="C81" s="14" t="s">
        <v>25</v>
      </c>
      <c r="D81" s="14">
        <v>300</v>
      </c>
      <c r="E81" s="34">
        <v>0</v>
      </c>
      <c r="F81" s="7">
        <f t="shared" si="1"/>
        <v>0</v>
      </c>
    </row>
    <row r="82" spans="1:6" x14ac:dyDescent="0.25">
      <c r="A82" s="14">
        <v>80</v>
      </c>
      <c r="B82" s="12" t="s">
        <v>389</v>
      </c>
      <c r="C82" s="14" t="s">
        <v>52</v>
      </c>
      <c r="D82" s="14">
        <v>30</v>
      </c>
      <c r="E82" s="34">
        <v>0</v>
      </c>
      <c r="F82" s="7">
        <f t="shared" si="1"/>
        <v>0</v>
      </c>
    </row>
    <row r="83" spans="1:6" ht="22.5" x14ac:dyDescent="0.25">
      <c r="A83" s="14">
        <v>81</v>
      </c>
      <c r="B83" s="12" t="s">
        <v>390</v>
      </c>
      <c r="C83" s="14" t="s">
        <v>52</v>
      </c>
      <c r="D83" s="14">
        <v>20</v>
      </c>
      <c r="E83" s="34">
        <v>0</v>
      </c>
      <c r="F83" s="7">
        <f t="shared" si="1"/>
        <v>0</v>
      </c>
    </row>
    <row r="84" spans="1:6" x14ac:dyDescent="0.25">
      <c r="A84" s="14">
        <v>82</v>
      </c>
      <c r="B84" s="12" t="s">
        <v>391</v>
      </c>
      <c r="C84" s="14" t="s">
        <v>52</v>
      </c>
      <c r="D84" s="14">
        <v>20</v>
      </c>
      <c r="E84" s="34">
        <v>0</v>
      </c>
      <c r="F84" s="7">
        <f t="shared" si="1"/>
        <v>0</v>
      </c>
    </row>
    <row r="85" spans="1:6" ht="33.75" x14ac:dyDescent="0.25">
      <c r="A85" s="14">
        <v>83</v>
      </c>
      <c r="B85" s="12" t="s">
        <v>392</v>
      </c>
      <c r="C85" s="14" t="s">
        <v>25</v>
      </c>
      <c r="D85" s="14">
        <v>120</v>
      </c>
      <c r="E85" s="34">
        <v>0</v>
      </c>
      <c r="F85" s="7">
        <f t="shared" si="1"/>
        <v>0</v>
      </c>
    </row>
    <row r="86" spans="1:6" x14ac:dyDescent="0.25">
      <c r="A86" s="14">
        <v>84</v>
      </c>
      <c r="B86" s="12" t="s">
        <v>393</v>
      </c>
      <c r="C86" s="14" t="s">
        <v>25</v>
      </c>
      <c r="D86" s="14">
        <v>50</v>
      </c>
      <c r="E86" s="34">
        <v>0</v>
      </c>
      <c r="F86" s="7">
        <f t="shared" si="1"/>
        <v>0</v>
      </c>
    </row>
    <row r="87" spans="1:6" x14ac:dyDescent="0.25">
      <c r="A87" s="14">
        <v>85</v>
      </c>
      <c r="B87" s="12" t="s">
        <v>394</v>
      </c>
      <c r="C87" s="14" t="s">
        <v>25</v>
      </c>
      <c r="D87" s="14">
        <v>50</v>
      </c>
      <c r="E87" s="34">
        <v>0</v>
      </c>
      <c r="F87" s="7">
        <f t="shared" si="1"/>
        <v>0</v>
      </c>
    </row>
    <row r="88" spans="1:6" ht="22.5" x14ac:dyDescent="0.25">
      <c r="A88" s="14">
        <v>86</v>
      </c>
      <c r="B88" s="12" t="s">
        <v>395</v>
      </c>
      <c r="C88" s="14" t="s">
        <v>25</v>
      </c>
      <c r="D88" s="14">
        <v>300</v>
      </c>
      <c r="E88" s="34">
        <v>0</v>
      </c>
      <c r="F88" s="7">
        <f t="shared" si="1"/>
        <v>0</v>
      </c>
    </row>
    <row r="89" spans="1:6" x14ac:dyDescent="0.25">
      <c r="A89" s="39" t="s">
        <v>20</v>
      </c>
      <c r="B89" s="39"/>
      <c r="C89" s="39"/>
      <c r="D89" s="39"/>
      <c r="E89" s="39"/>
      <c r="F89" s="7">
        <f>SUM(F3:F88)</f>
        <v>0</v>
      </c>
    </row>
  </sheetData>
  <sheetProtection password="E491" sheet="1" objects="1" scenarios="1"/>
  <mergeCells count="1">
    <mergeCell ref="A89:E8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47" sqref="B47"/>
    </sheetView>
  </sheetViews>
  <sheetFormatPr defaultRowHeight="15" x14ac:dyDescent="0.25"/>
  <cols>
    <col min="1" max="1" width="2.7109375" bestFit="1" customWidth="1"/>
    <col min="2" max="2" width="78.42578125" customWidth="1"/>
    <col min="4" max="4" width="11.42578125" customWidth="1"/>
    <col min="6" max="6" width="14.140625" customWidth="1"/>
  </cols>
  <sheetData>
    <row r="1" spans="1:7" ht="33.75" x14ac:dyDescent="0.25">
      <c r="A1" s="9" t="s">
        <v>0</v>
      </c>
      <c r="B1" s="9" t="s">
        <v>1</v>
      </c>
      <c r="C1" s="9" t="s">
        <v>21</v>
      </c>
      <c r="D1" s="9" t="s">
        <v>65</v>
      </c>
      <c r="E1" s="9" t="s">
        <v>2</v>
      </c>
      <c r="F1" s="9" t="s">
        <v>22</v>
      </c>
      <c r="G1" s="9" t="s">
        <v>23</v>
      </c>
    </row>
    <row r="2" spans="1:7" x14ac:dyDescent="0.2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 t="s">
        <v>66</v>
      </c>
    </row>
    <row r="3" spans="1:7" x14ac:dyDescent="0.25">
      <c r="A3" s="2">
        <v>1</v>
      </c>
      <c r="B3" s="3" t="s">
        <v>36</v>
      </c>
      <c r="C3" s="2" t="s">
        <v>52</v>
      </c>
      <c r="D3" s="2" t="s">
        <v>53</v>
      </c>
      <c r="E3" s="4">
        <v>20</v>
      </c>
      <c r="F3" s="34">
        <v>0</v>
      </c>
      <c r="G3" s="7">
        <f>F3*E3</f>
        <v>0</v>
      </c>
    </row>
    <row r="4" spans="1:7" x14ac:dyDescent="0.25">
      <c r="A4" s="2">
        <v>2</v>
      </c>
      <c r="B4" s="3" t="s">
        <v>37</v>
      </c>
      <c r="C4" s="2" t="s">
        <v>52</v>
      </c>
      <c r="D4" s="2" t="s">
        <v>54</v>
      </c>
      <c r="E4" s="4">
        <v>4000</v>
      </c>
      <c r="F4" s="34">
        <v>0</v>
      </c>
      <c r="G4" s="7">
        <f t="shared" ref="G4:G20" si="0">F4*E4</f>
        <v>0</v>
      </c>
    </row>
    <row r="5" spans="1:7" ht="22.5" x14ac:dyDescent="0.25">
      <c r="A5" s="2">
        <v>3</v>
      </c>
      <c r="B5" s="3" t="s">
        <v>38</v>
      </c>
      <c r="C5" s="2" t="s">
        <v>52</v>
      </c>
      <c r="D5" s="2" t="s">
        <v>55</v>
      </c>
      <c r="E5" s="4">
        <v>50</v>
      </c>
      <c r="F5" s="34">
        <v>0</v>
      </c>
      <c r="G5" s="7">
        <f t="shared" si="0"/>
        <v>0</v>
      </c>
    </row>
    <row r="6" spans="1:7" ht="22.5" x14ac:dyDescent="0.25">
      <c r="A6" s="2">
        <v>4</v>
      </c>
      <c r="B6" s="3" t="s">
        <v>38</v>
      </c>
      <c r="C6" s="2" t="s">
        <v>52</v>
      </c>
      <c r="D6" s="2" t="s">
        <v>56</v>
      </c>
      <c r="E6" s="4">
        <v>2000</v>
      </c>
      <c r="F6" s="34">
        <v>0</v>
      </c>
      <c r="G6" s="7">
        <f t="shared" si="0"/>
        <v>0</v>
      </c>
    </row>
    <row r="7" spans="1:7" ht="22.5" x14ac:dyDescent="0.25">
      <c r="A7" s="2">
        <v>5</v>
      </c>
      <c r="B7" s="3" t="s">
        <v>39</v>
      </c>
      <c r="C7" s="2" t="s">
        <v>52</v>
      </c>
      <c r="D7" s="2" t="s">
        <v>57</v>
      </c>
      <c r="E7" s="4">
        <v>60</v>
      </c>
      <c r="F7" s="34">
        <v>0</v>
      </c>
      <c r="G7" s="7">
        <f t="shared" si="0"/>
        <v>0</v>
      </c>
    </row>
    <row r="8" spans="1:7" ht="22.5" x14ac:dyDescent="0.25">
      <c r="A8" s="2">
        <v>6</v>
      </c>
      <c r="B8" s="3" t="s">
        <v>39</v>
      </c>
      <c r="C8" s="2" t="s">
        <v>52</v>
      </c>
      <c r="D8" s="2" t="s">
        <v>58</v>
      </c>
      <c r="E8" s="4">
        <v>400</v>
      </c>
      <c r="F8" s="34">
        <v>0</v>
      </c>
      <c r="G8" s="7">
        <f t="shared" si="0"/>
        <v>0</v>
      </c>
    </row>
    <row r="9" spans="1:7" x14ac:dyDescent="0.25">
      <c r="A9" s="2">
        <v>7</v>
      </c>
      <c r="B9" s="3" t="s">
        <v>40</v>
      </c>
      <c r="C9" s="2" t="s">
        <v>52</v>
      </c>
      <c r="D9" s="2" t="s">
        <v>59</v>
      </c>
      <c r="E9" s="4">
        <v>40</v>
      </c>
      <c r="F9" s="34">
        <v>0</v>
      </c>
      <c r="G9" s="7">
        <f t="shared" si="0"/>
        <v>0</v>
      </c>
    </row>
    <row r="10" spans="1:7" ht="22.5" x14ac:dyDescent="0.25">
      <c r="A10" s="2">
        <v>8</v>
      </c>
      <c r="B10" s="6" t="s">
        <v>41</v>
      </c>
      <c r="C10" s="2" t="s">
        <v>52</v>
      </c>
      <c r="D10" s="2" t="s">
        <v>60</v>
      </c>
      <c r="E10" s="4">
        <v>280</v>
      </c>
      <c r="F10" s="34">
        <v>0</v>
      </c>
      <c r="G10" s="7">
        <f t="shared" si="0"/>
        <v>0</v>
      </c>
    </row>
    <row r="11" spans="1:7" ht="22.5" x14ac:dyDescent="0.25">
      <c r="A11" s="2">
        <v>9</v>
      </c>
      <c r="B11" s="6" t="s">
        <v>42</v>
      </c>
      <c r="C11" s="2" t="s">
        <v>52</v>
      </c>
      <c r="D11" s="2" t="s">
        <v>61</v>
      </c>
      <c r="E11" s="4">
        <v>35</v>
      </c>
      <c r="F11" s="34">
        <v>0</v>
      </c>
      <c r="G11" s="7">
        <f t="shared" si="0"/>
        <v>0</v>
      </c>
    </row>
    <row r="12" spans="1:7" x14ac:dyDescent="0.25">
      <c r="A12" s="2">
        <v>10</v>
      </c>
      <c r="B12" s="6" t="s">
        <v>43</v>
      </c>
      <c r="C12" s="2" t="s">
        <v>52</v>
      </c>
      <c r="D12" s="2" t="s">
        <v>62</v>
      </c>
      <c r="E12" s="4">
        <v>350</v>
      </c>
      <c r="F12" s="34">
        <v>0</v>
      </c>
      <c r="G12" s="7">
        <f t="shared" si="0"/>
        <v>0</v>
      </c>
    </row>
    <row r="13" spans="1:7" ht="22.5" x14ac:dyDescent="0.25">
      <c r="A13" s="2">
        <v>11</v>
      </c>
      <c r="B13" s="6" t="s">
        <v>44</v>
      </c>
      <c r="C13" s="2" t="s">
        <v>25</v>
      </c>
      <c r="D13" s="2">
        <v>20</v>
      </c>
      <c r="E13" s="4">
        <v>120</v>
      </c>
      <c r="F13" s="34">
        <v>0</v>
      </c>
      <c r="G13" s="7">
        <f t="shared" si="0"/>
        <v>0</v>
      </c>
    </row>
    <row r="14" spans="1:7" ht="22.5" x14ac:dyDescent="0.25">
      <c r="A14" s="2">
        <v>12</v>
      </c>
      <c r="B14" s="6" t="s">
        <v>45</v>
      </c>
      <c r="C14" s="2" t="s">
        <v>25</v>
      </c>
      <c r="D14" s="2">
        <v>20</v>
      </c>
      <c r="E14" s="4">
        <v>100</v>
      </c>
      <c r="F14" s="34">
        <v>0</v>
      </c>
      <c r="G14" s="7">
        <f t="shared" si="0"/>
        <v>0</v>
      </c>
    </row>
    <row r="15" spans="1:7" x14ac:dyDescent="0.25">
      <c r="A15" s="2">
        <v>13</v>
      </c>
      <c r="B15" s="6" t="s">
        <v>46</v>
      </c>
      <c r="C15" s="2" t="s">
        <v>52</v>
      </c>
      <c r="D15" s="2" t="s">
        <v>56</v>
      </c>
      <c r="E15" s="4">
        <v>1200</v>
      </c>
      <c r="F15" s="34">
        <v>0</v>
      </c>
      <c r="G15" s="7">
        <f t="shared" si="0"/>
        <v>0</v>
      </c>
    </row>
    <row r="16" spans="1:7" x14ac:dyDescent="0.25">
      <c r="A16" s="2">
        <v>14</v>
      </c>
      <c r="B16" s="6" t="s">
        <v>47</v>
      </c>
      <c r="C16" s="2" t="s">
        <v>52</v>
      </c>
      <c r="D16" s="2" t="s">
        <v>63</v>
      </c>
      <c r="E16" s="4">
        <v>20</v>
      </c>
      <c r="F16" s="34">
        <v>0</v>
      </c>
      <c r="G16" s="7">
        <f t="shared" si="0"/>
        <v>0</v>
      </c>
    </row>
    <row r="17" spans="1:7" ht="33.75" x14ac:dyDescent="0.25">
      <c r="A17" s="2">
        <v>15</v>
      </c>
      <c r="B17" s="6" t="s">
        <v>48</v>
      </c>
      <c r="C17" s="2" t="s">
        <v>52</v>
      </c>
      <c r="D17" s="2" t="s">
        <v>67</v>
      </c>
      <c r="E17" s="4">
        <v>100</v>
      </c>
      <c r="F17" s="34">
        <v>0</v>
      </c>
      <c r="G17" s="7">
        <f t="shared" si="0"/>
        <v>0</v>
      </c>
    </row>
    <row r="18" spans="1:7" ht="22.5" x14ac:dyDescent="0.25">
      <c r="A18" s="2">
        <v>16</v>
      </c>
      <c r="B18" s="6" t="s">
        <v>49</v>
      </c>
      <c r="C18" s="2" t="s">
        <v>52</v>
      </c>
      <c r="D18" s="2" t="s">
        <v>61</v>
      </c>
      <c r="E18" s="4">
        <v>60</v>
      </c>
      <c r="F18" s="34">
        <v>0</v>
      </c>
      <c r="G18" s="7">
        <f t="shared" si="0"/>
        <v>0</v>
      </c>
    </row>
    <row r="19" spans="1:7" ht="22.5" x14ac:dyDescent="0.25">
      <c r="A19" s="2">
        <v>17</v>
      </c>
      <c r="B19" s="6" t="s">
        <v>50</v>
      </c>
      <c r="C19" s="2" t="s">
        <v>52</v>
      </c>
      <c r="D19" s="2" t="s">
        <v>64</v>
      </c>
      <c r="E19" s="4">
        <v>150</v>
      </c>
      <c r="F19" s="34">
        <v>0</v>
      </c>
      <c r="G19" s="7">
        <f t="shared" si="0"/>
        <v>0</v>
      </c>
    </row>
    <row r="20" spans="1:7" ht="22.5" x14ac:dyDescent="0.25">
      <c r="A20" s="2">
        <v>18</v>
      </c>
      <c r="B20" s="6" t="s">
        <v>51</v>
      </c>
      <c r="C20" s="2" t="s">
        <v>52</v>
      </c>
      <c r="D20" s="2" t="s">
        <v>61</v>
      </c>
      <c r="E20" s="4">
        <v>150</v>
      </c>
      <c r="F20" s="34">
        <v>0</v>
      </c>
      <c r="G20" s="7">
        <f t="shared" si="0"/>
        <v>0</v>
      </c>
    </row>
    <row r="21" spans="1:7" x14ac:dyDescent="0.25">
      <c r="A21" s="36" t="s">
        <v>20</v>
      </c>
      <c r="B21" s="37"/>
      <c r="C21" s="37"/>
      <c r="D21" s="37"/>
      <c r="E21" s="37"/>
      <c r="F21" s="38"/>
      <c r="G21" s="10">
        <f>SUM(G3:G20)</f>
        <v>0</v>
      </c>
    </row>
  </sheetData>
  <sheetProtection password="E491" sheet="1" objects="1" scenarios="1"/>
  <mergeCells count="1">
    <mergeCell ref="A21:F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105" workbookViewId="0">
      <selection activeCell="K116" sqref="K116"/>
    </sheetView>
  </sheetViews>
  <sheetFormatPr defaultRowHeight="15" x14ac:dyDescent="0.25"/>
  <cols>
    <col min="1" max="1" width="6.42578125" customWidth="1"/>
    <col min="2" max="2" width="75" customWidth="1"/>
  </cols>
  <sheetData>
    <row r="1" spans="1:7" ht="45" x14ac:dyDescent="0.25">
      <c r="A1" s="25" t="s">
        <v>0</v>
      </c>
      <c r="B1" s="25" t="s">
        <v>1</v>
      </c>
      <c r="C1" s="25" t="s">
        <v>21</v>
      </c>
      <c r="D1" s="25" t="s">
        <v>144</v>
      </c>
      <c r="E1" s="25" t="s">
        <v>2</v>
      </c>
      <c r="F1" s="24" t="s">
        <v>22</v>
      </c>
      <c r="G1" s="9" t="s">
        <v>23</v>
      </c>
    </row>
    <row r="2" spans="1:7" x14ac:dyDescent="0.25">
      <c r="A2" s="1">
        <v>1</v>
      </c>
      <c r="B2" s="1">
        <v>2</v>
      </c>
      <c r="C2" s="26">
        <v>3</v>
      </c>
      <c r="D2" s="26">
        <v>4</v>
      </c>
      <c r="E2" s="1">
        <v>5</v>
      </c>
      <c r="F2" s="24">
        <v>6</v>
      </c>
      <c r="G2" s="9" t="s">
        <v>66</v>
      </c>
    </row>
    <row r="3" spans="1:7" x14ac:dyDescent="0.25">
      <c r="A3" s="4">
        <v>1</v>
      </c>
      <c r="B3" s="22" t="s">
        <v>145</v>
      </c>
      <c r="C3" s="4" t="s">
        <v>146</v>
      </c>
      <c r="D3" s="4" t="s">
        <v>147</v>
      </c>
      <c r="E3" s="4">
        <v>5</v>
      </c>
      <c r="F3" s="35">
        <v>0</v>
      </c>
      <c r="G3" s="7">
        <f>F3*E3</f>
        <v>0</v>
      </c>
    </row>
    <row r="4" spans="1:7" x14ac:dyDescent="0.25">
      <c r="A4" s="4">
        <v>2</v>
      </c>
      <c r="B4" s="22" t="s">
        <v>148</v>
      </c>
      <c r="C4" s="4" t="s">
        <v>146</v>
      </c>
      <c r="D4" s="4" t="s">
        <v>149</v>
      </c>
      <c r="E4" s="4">
        <v>40</v>
      </c>
      <c r="F4" s="35">
        <v>0</v>
      </c>
      <c r="G4" s="7">
        <f t="shared" ref="G4:G20" si="0">F4*E4</f>
        <v>0</v>
      </c>
    </row>
    <row r="5" spans="1:7" x14ac:dyDescent="0.25">
      <c r="A5" s="4">
        <v>3</v>
      </c>
      <c r="B5" s="22" t="s">
        <v>150</v>
      </c>
      <c r="C5" s="4" t="s">
        <v>52</v>
      </c>
      <c r="D5" s="4" t="s">
        <v>151</v>
      </c>
      <c r="E5" s="4">
        <v>1200</v>
      </c>
      <c r="F5" s="35">
        <v>0</v>
      </c>
      <c r="G5" s="7">
        <f t="shared" si="0"/>
        <v>0</v>
      </c>
    </row>
    <row r="6" spans="1:7" x14ac:dyDescent="0.25">
      <c r="A6" s="4">
        <v>4</v>
      </c>
      <c r="B6" s="12" t="s">
        <v>152</v>
      </c>
      <c r="C6" s="14" t="s">
        <v>52</v>
      </c>
      <c r="D6" s="14" t="s">
        <v>153</v>
      </c>
      <c r="E6" s="14">
        <v>1600</v>
      </c>
      <c r="F6" s="35">
        <v>0</v>
      </c>
      <c r="G6" s="7">
        <f t="shared" si="0"/>
        <v>0</v>
      </c>
    </row>
    <row r="7" spans="1:7" x14ac:dyDescent="0.25">
      <c r="A7" s="4">
        <v>5</v>
      </c>
      <c r="B7" s="19" t="s">
        <v>154</v>
      </c>
      <c r="C7" s="14" t="s">
        <v>52</v>
      </c>
      <c r="D7" s="14" t="s">
        <v>64</v>
      </c>
      <c r="E7" s="14">
        <v>10</v>
      </c>
      <c r="F7" s="35">
        <v>0</v>
      </c>
      <c r="G7" s="7">
        <f t="shared" si="0"/>
        <v>0</v>
      </c>
    </row>
    <row r="8" spans="1:7" x14ac:dyDescent="0.25">
      <c r="A8" s="4">
        <v>6</v>
      </c>
      <c r="B8" s="27" t="s">
        <v>154</v>
      </c>
      <c r="C8" s="4" t="s">
        <v>52</v>
      </c>
      <c r="D8" s="4" t="s">
        <v>155</v>
      </c>
      <c r="E8" s="4">
        <v>30</v>
      </c>
      <c r="F8" s="35">
        <v>0</v>
      </c>
      <c r="G8" s="7">
        <f t="shared" si="0"/>
        <v>0</v>
      </c>
    </row>
    <row r="9" spans="1:7" ht="67.5" x14ac:dyDescent="0.25">
      <c r="A9" s="4">
        <v>7</v>
      </c>
      <c r="B9" s="27" t="s">
        <v>156</v>
      </c>
      <c r="C9" s="4" t="s">
        <v>52</v>
      </c>
      <c r="D9" s="4" t="s">
        <v>61</v>
      </c>
      <c r="E9" s="4">
        <v>240</v>
      </c>
      <c r="F9" s="35">
        <v>0</v>
      </c>
      <c r="G9" s="7">
        <f t="shared" si="0"/>
        <v>0</v>
      </c>
    </row>
    <row r="10" spans="1:7" ht="22.5" x14ac:dyDescent="0.25">
      <c r="A10" s="4">
        <v>8</v>
      </c>
      <c r="B10" s="27" t="s">
        <v>157</v>
      </c>
      <c r="C10" s="4" t="s">
        <v>52</v>
      </c>
      <c r="D10" s="4" t="s">
        <v>158</v>
      </c>
      <c r="E10" s="4">
        <v>2000</v>
      </c>
      <c r="F10" s="35">
        <v>0</v>
      </c>
      <c r="G10" s="7">
        <f t="shared" si="0"/>
        <v>0</v>
      </c>
    </row>
    <row r="11" spans="1:7" ht="22.5" x14ac:dyDescent="0.25">
      <c r="A11" s="4">
        <v>9</v>
      </c>
      <c r="B11" s="27" t="s">
        <v>159</v>
      </c>
      <c r="C11" s="4" t="s">
        <v>52</v>
      </c>
      <c r="D11" s="4" t="s">
        <v>158</v>
      </c>
      <c r="E11" s="4">
        <v>2000</v>
      </c>
      <c r="F11" s="35">
        <v>0</v>
      </c>
      <c r="G11" s="7">
        <f t="shared" si="0"/>
        <v>0</v>
      </c>
    </row>
    <row r="12" spans="1:7" x14ac:dyDescent="0.25">
      <c r="A12" s="4">
        <v>10</v>
      </c>
      <c r="B12" s="22" t="s">
        <v>160</v>
      </c>
      <c r="C12" s="4" t="s">
        <v>146</v>
      </c>
      <c r="D12" s="4" t="s">
        <v>161</v>
      </c>
      <c r="E12" s="4">
        <v>2000</v>
      </c>
      <c r="F12" s="35">
        <v>0</v>
      </c>
      <c r="G12" s="7">
        <f t="shared" si="0"/>
        <v>0</v>
      </c>
    </row>
    <row r="13" spans="1:7" x14ac:dyDescent="0.25">
      <c r="A13" s="4">
        <v>11</v>
      </c>
      <c r="B13" s="22" t="s">
        <v>162</v>
      </c>
      <c r="C13" s="4" t="s">
        <v>146</v>
      </c>
      <c r="D13" s="4" t="s">
        <v>161</v>
      </c>
      <c r="E13" s="4">
        <v>2100</v>
      </c>
      <c r="F13" s="35">
        <v>0</v>
      </c>
      <c r="G13" s="7">
        <f t="shared" si="0"/>
        <v>0</v>
      </c>
    </row>
    <row r="14" spans="1:7" x14ac:dyDescent="0.25">
      <c r="A14" s="4">
        <v>12</v>
      </c>
      <c r="B14" s="22" t="s">
        <v>163</v>
      </c>
      <c r="C14" s="4" t="s">
        <v>146</v>
      </c>
      <c r="D14" s="4" t="s">
        <v>164</v>
      </c>
      <c r="E14" s="4">
        <v>1800</v>
      </c>
      <c r="F14" s="35">
        <v>0</v>
      </c>
      <c r="G14" s="7">
        <f t="shared" si="0"/>
        <v>0</v>
      </c>
    </row>
    <row r="15" spans="1:7" x14ac:dyDescent="0.25">
      <c r="A15" s="4">
        <v>13</v>
      </c>
      <c r="B15" s="22" t="s">
        <v>165</v>
      </c>
      <c r="C15" s="4" t="s">
        <v>146</v>
      </c>
      <c r="D15" s="4" t="s">
        <v>166</v>
      </c>
      <c r="E15" s="4">
        <v>1800</v>
      </c>
      <c r="F15" s="35">
        <v>0</v>
      </c>
      <c r="G15" s="7">
        <f t="shared" si="0"/>
        <v>0</v>
      </c>
    </row>
    <row r="16" spans="1:7" x14ac:dyDescent="0.25">
      <c r="A16" s="4">
        <v>14</v>
      </c>
      <c r="B16" s="22" t="s">
        <v>167</v>
      </c>
      <c r="C16" s="4" t="s">
        <v>146</v>
      </c>
      <c r="D16" s="4" t="s">
        <v>168</v>
      </c>
      <c r="E16" s="4">
        <v>2400</v>
      </c>
      <c r="F16" s="35">
        <v>0</v>
      </c>
      <c r="G16" s="7">
        <f t="shared" si="0"/>
        <v>0</v>
      </c>
    </row>
    <row r="17" spans="1:7" x14ac:dyDescent="0.25">
      <c r="A17" s="4">
        <v>15</v>
      </c>
      <c r="B17" s="22" t="s">
        <v>169</v>
      </c>
      <c r="C17" s="4" t="s">
        <v>25</v>
      </c>
      <c r="D17" s="4" t="s">
        <v>170</v>
      </c>
      <c r="E17" s="4">
        <v>350</v>
      </c>
      <c r="F17" s="35">
        <v>0</v>
      </c>
      <c r="G17" s="7">
        <f t="shared" si="0"/>
        <v>0</v>
      </c>
    </row>
    <row r="18" spans="1:7" x14ac:dyDescent="0.25">
      <c r="A18" s="4">
        <v>16</v>
      </c>
      <c r="B18" s="22" t="s">
        <v>171</v>
      </c>
      <c r="C18" s="4" t="s">
        <v>146</v>
      </c>
      <c r="D18" s="4" t="s">
        <v>149</v>
      </c>
      <c r="E18" s="4">
        <v>60</v>
      </c>
      <c r="F18" s="35">
        <v>0</v>
      </c>
      <c r="G18" s="7">
        <f t="shared" si="0"/>
        <v>0</v>
      </c>
    </row>
    <row r="19" spans="1:7" x14ac:dyDescent="0.25">
      <c r="A19" s="4">
        <v>17</v>
      </c>
      <c r="B19" s="22" t="s">
        <v>172</v>
      </c>
      <c r="C19" s="4" t="s">
        <v>146</v>
      </c>
      <c r="D19" s="4" t="s">
        <v>61</v>
      </c>
      <c r="E19" s="4">
        <v>5</v>
      </c>
      <c r="F19" s="35">
        <v>0</v>
      </c>
      <c r="G19" s="7">
        <f t="shared" si="0"/>
        <v>0</v>
      </c>
    </row>
    <row r="20" spans="1:7" x14ac:dyDescent="0.25">
      <c r="A20" s="4">
        <v>18</v>
      </c>
      <c r="B20" s="22" t="s">
        <v>173</v>
      </c>
      <c r="C20" s="4" t="s">
        <v>146</v>
      </c>
      <c r="D20" s="4" t="s">
        <v>170</v>
      </c>
      <c r="E20" s="4">
        <v>5</v>
      </c>
      <c r="F20" s="35">
        <v>0</v>
      </c>
      <c r="G20" s="7">
        <f t="shared" si="0"/>
        <v>0</v>
      </c>
    </row>
    <row r="21" spans="1:7" x14ac:dyDescent="0.25">
      <c r="A21" s="4">
        <v>19</v>
      </c>
      <c r="B21" s="22" t="s">
        <v>174</v>
      </c>
      <c r="C21" s="4" t="s">
        <v>146</v>
      </c>
      <c r="D21" s="4" t="s">
        <v>149</v>
      </c>
      <c r="E21" s="4">
        <v>120</v>
      </c>
      <c r="F21" s="35">
        <v>0</v>
      </c>
      <c r="G21" s="7">
        <f t="shared" ref="G21:G84" si="1">F21*E21</f>
        <v>0</v>
      </c>
    </row>
    <row r="22" spans="1:7" x14ac:dyDescent="0.25">
      <c r="A22" s="4">
        <v>20</v>
      </c>
      <c r="B22" s="22" t="s">
        <v>175</v>
      </c>
      <c r="C22" s="4" t="s">
        <v>146</v>
      </c>
      <c r="D22" s="4" t="s">
        <v>149</v>
      </c>
      <c r="E22" s="4">
        <v>50</v>
      </c>
      <c r="F22" s="35">
        <v>0</v>
      </c>
      <c r="G22" s="7">
        <f t="shared" si="1"/>
        <v>0</v>
      </c>
    </row>
    <row r="23" spans="1:7" x14ac:dyDescent="0.25">
      <c r="A23" s="4">
        <v>21</v>
      </c>
      <c r="B23" s="22" t="s">
        <v>176</v>
      </c>
      <c r="C23" s="4" t="s">
        <v>146</v>
      </c>
      <c r="D23" s="4" t="s">
        <v>177</v>
      </c>
      <c r="E23" s="4">
        <v>20</v>
      </c>
      <c r="F23" s="35">
        <v>0</v>
      </c>
      <c r="G23" s="7">
        <f t="shared" si="1"/>
        <v>0</v>
      </c>
    </row>
    <row r="24" spans="1:7" ht="22.5" x14ac:dyDescent="0.25">
      <c r="A24" s="4">
        <v>22</v>
      </c>
      <c r="B24" s="27" t="s">
        <v>178</v>
      </c>
      <c r="C24" s="4" t="s">
        <v>146</v>
      </c>
      <c r="D24" s="4" t="s">
        <v>179</v>
      </c>
      <c r="E24" s="4">
        <v>200</v>
      </c>
      <c r="F24" s="35">
        <v>0</v>
      </c>
      <c r="G24" s="7">
        <f t="shared" si="1"/>
        <v>0</v>
      </c>
    </row>
    <row r="25" spans="1:7" ht="22.5" x14ac:dyDescent="0.25">
      <c r="A25" s="4">
        <v>23</v>
      </c>
      <c r="B25" s="22" t="s">
        <v>180</v>
      </c>
      <c r="C25" s="4" t="s">
        <v>146</v>
      </c>
      <c r="D25" s="4" t="s">
        <v>179</v>
      </c>
      <c r="E25" s="4">
        <v>100</v>
      </c>
      <c r="F25" s="35">
        <v>0</v>
      </c>
      <c r="G25" s="7">
        <f t="shared" si="1"/>
        <v>0</v>
      </c>
    </row>
    <row r="26" spans="1:7" x14ac:dyDescent="0.25">
      <c r="A26" s="4">
        <v>24</v>
      </c>
      <c r="B26" s="22" t="s">
        <v>181</v>
      </c>
      <c r="C26" s="4" t="s">
        <v>146</v>
      </c>
      <c r="D26" s="4" t="s">
        <v>149</v>
      </c>
      <c r="E26" s="4">
        <v>20</v>
      </c>
      <c r="F26" s="35">
        <v>0</v>
      </c>
      <c r="G26" s="7">
        <f t="shared" si="1"/>
        <v>0</v>
      </c>
    </row>
    <row r="27" spans="1:7" x14ac:dyDescent="0.25">
      <c r="A27" s="4">
        <v>25</v>
      </c>
      <c r="B27" s="22" t="s">
        <v>182</v>
      </c>
      <c r="C27" s="4" t="s">
        <v>52</v>
      </c>
      <c r="D27" s="4" t="s">
        <v>183</v>
      </c>
      <c r="E27" s="4">
        <v>80</v>
      </c>
      <c r="F27" s="35">
        <v>0</v>
      </c>
      <c r="G27" s="7">
        <f t="shared" si="1"/>
        <v>0</v>
      </c>
    </row>
    <row r="28" spans="1:7" x14ac:dyDescent="0.25">
      <c r="A28" s="4">
        <v>26</v>
      </c>
      <c r="B28" s="22" t="s">
        <v>184</v>
      </c>
      <c r="C28" s="4" t="s">
        <v>146</v>
      </c>
      <c r="D28" s="4" t="s">
        <v>56</v>
      </c>
      <c r="E28" s="4">
        <v>10</v>
      </c>
      <c r="F28" s="35">
        <v>0</v>
      </c>
      <c r="G28" s="7">
        <f t="shared" si="1"/>
        <v>0</v>
      </c>
    </row>
    <row r="29" spans="1:7" x14ac:dyDescent="0.25">
      <c r="A29" s="4">
        <v>27</v>
      </c>
      <c r="B29" s="22" t="s">
        <v>185</v>
      </c>
      <c r="C29" s="4" t="s">
        <v>146</v>
      </c>
      <c r="D29" s="4" t="s">
        <v>95</v>
      </c>
      <c r="E29" s="4">
        <v>10</v>
      </c>
      <c r="F29" s="35">
        <v>0</v>
      </c>
      <c r="G29" s="7">
        <f t="shared" si="1"/>
        <v>0</v>
      </c>
    </row>
    <row r="30" spans="1:7" x14ac:dyDescent="0.25">
      <c r="A30" s="4">
        <v>28</v>
      </c>
      <c r="B30" s="22" t="s">
        <v>186</v>
      </c>
      <c r="C30" s="4" t="s">
        <v>25</v>
      </c>
      <c r="D30" s="4" t="s">
        <v>170</v>
      </c>
      <c r="E30" s="4">
        <v>40</v>
      </c>
      <c r="F30" s="35">
        <v>0</v>
      </c>
      <c r="G30" s="7">
        <f t="shared" si="1"/>
        <v>0</v>
      </c>
    </row>
    <row r="31" spans="1:7" x14ac:dyDescent="0.25">
      <c r="A31" s="4">
        <v>29</v>
      </c>
      <c r="B31" s="22" t="s">
        <v>187</v>
      </c>
      <c r="C31" s="4" t="s">
        <v>25</v>
      </c>
      <c r="D31" s="4" t="s">
        <v>170</v>
      </c>
      <c r="E31" s="4">
        <v>80</v>
      </c>
      <c r="F31" s="35">
        <v>0</v>
      </c>
      <c r="G31" s="7">
        <f t="shared" si="1"/>
        <v>0</v>
      </c>
    </row>
    <row r="32" spans="1:7" x14ac:dyDescent="0.25">
      <c r="A32" s="4">
        <v>30</v>
      </c>
      <c r="B32" s="22" t="s">
        <v>188</v>
      </c>
      <c r="C32" s="4" t="s">
        <v>25</v>
      </c>
      <c r="D32" s="4" t="s">
        <v>170</v>
      </c>
      <c r="E32" s="4">
        <v>80</v>
      </c>
      <c r="F32" s="35">
        <v>0</v>
      </c>
      <c r="G32" s="7">
        <f t="shared" si="1"/>
        <v>0</v>
      </c>
    </row>
    <row r="33" spans="1:7" x14ac:dyDescent="0.25">
      <c r="A33" s="4">
        <v>31</v>
      </c>
      <c r="B33" s="22" t="s">
        <v>189</v>
      </c>
      <c r="C33" s="4" t="s">
        <v>25</v>
      </c>
      <c r="D33" s="4" t="s">
        <v>170</v>
      </c>
      <c r="E33" s="4">
        <v>40</v>
      </c>
      <c r="F33" s="35">
        <v>0</v>
      </c>
      <c r="G33" s="7">
        <f t="shared" si="1"/>
        <v>0</v>
      </c>
    </row>
    <row r="34" spans="1:7" x14ac:dyDescent="0.25">
      <c r="A34" s="4">
        <v>32</v>
      </c>
      <c r="B34" s="22" t="s">
        <v>190</v>
      </c>
      <c r="C34" s="4" t="s">
        <v>25</v>
      </c>
      <c r="D34" s="4" t="s">
        <v>170</v>
      </c>
      <c r="E34" s="4">
        <v>100</v>
      </c>
      <c r="F34" s="35">
        <v>0</v>
      </c>
      <c r="G34" s="7">
        <f t="shared" si="1"/>
        <v>0</v>
      </c>
    </row>
    <row r="35" spans="1:7" x14ac:dyDescent="0.25">
      <c r="A35" s="4">
        <v>33</v>
      </c>
      <c r="B35" s="22" t="s">
        <v>191</v>
      </c>
      <c r="C35" s="4" t="s">
        <v>25</v>
      </c>
      <c r="D35" s="4" t="s">
        <v>170</v>
      </c>
      <c r="E35" s="4">
        <v>10</v>
      </c>
      <c r="F35" s="35">
        <v>0</v>
      </c>
      <c r="G35" s="7">
        <f t="shared" si="1"/>
        <v>0</v>
      </c>
    </row>
    <row r="36" spans="1:7" x14ac:dyDescent="0.25">
      <c r="A36" s="4">
        <v>34</v>
      </c>
      <c r="B36" s="22" t="s">
        <v>192</v>
      </c>
      <c r="C36" s="4" t="s">
        <v>25</v>
      </c>
      <c r="D36" s="4" t="s">
        <v>170</v>
      </c>
      <c r="E36" s="4">
        <v>30</v>
      </c>
      <c r="F36" s="35">
        <v>0</v>
      </c>
      <c r="G36" s="7">
        <f t="shared" si="1"/>
        <v>0</v>
      </c>
    </row>
    <row r="37" spans="1:7" x14ac:dyDescent="0.25">
      <c r="A37" s="4">
        <v>35</v>
      </c>
      <c r="B37" s="22" t="s">
        <v>193</v>
      </c>
      <c r="C37" s="4" t="s">
        <v>25</v>
      </c>
      <c r="D37" s="4" t="s">
        <v>170</v>
      </c>
      <c r="E37" s="4">
        <v>10</v>
      </c>
      <c r="F37" s="35">
        <v>0</v>
      </c>
      <c r="G37" s="7">
        <f t="shared" si="1"/>
        <v>0</v>
      </c>
    </row>
    <row r="38" spans="1:7" x14ac:dyDescent="0.25">
      <c r="A38" s="4">
        <v>36</v>
      </c>
      <c r="B38" s="22" t="s">
        <v>194</v>
      </c>
      <c r="C38" s="4" t="s">
        <v>25</v>
      </c>
      <c r="D38" s="4" t="s">
        <v>170</v>
      </c>
      <c r="E38" s="4">
        <v>20</v>
      </c>
      <c r="F38" s="35">
        <v>0</v>
      </c>
      <c r="G38" s="7">
        <f t="shared" si="1"/>
        <v>0</v>
      </c>
    </row>
    <row r="39" spans="1:7" ht="22.5" x14ac:dyDescent="0.25">
      <c r="A39" s="4">
        <v>37</v>
      </c>
      <c r="B39" s="22" t="s">
        <v>195</v>
      </c>
      <c r="C39" s="4" t="s">
        <v>146</v>
      </c>
      <c r="D39" s="4" t="s">
        <v>196</v>
      </c>
      <c r="E39" s="4">
        <v>10</v>
      </c>
      <c r="F39" s="35">
        <v>0</v>
      </c>
      <c r="G39" s="7">
        <f t="shared" si="1"/>
        <v>0</v>
      </c>
    </row>
    <row r="40" spans="1:7" x14ac:dyDescent="0.25">
      <c r="A40" s="4">
        <v>38</v>
      </c>
      <c r="B40" s="22" t="s">
        <v>197</v>
      </c>
      <c r="C40" s="4" t="s">
        <v>146</v>
      </c>
      <c r="D40" s="4" t="s">
        <v>147</v>
      </c>
      <c r="E40" s="4">
        <v>10</v>
      </c>
      <c r="F40" s="35">
        <v>0</v>
      </c>
      <c r="G40" s="7">
        <f t="shared" si="1"/>
        <v>0</v>
      </c>
    </row>
    <row r="41" spans="1:7" x14ac:dyDescent="0.25">
      <c r="A41" s="4">
        <v>39</v>
      </c>
      <c r="B41" s="22" t="s">
        <v>198</v>
      </c>
      <c r="C41" s="4" t="s">
        <v>146</v>
      </c>
      <c r="D41" s="4" t="s">
        <v>149</v>
      </c>
      <c r="E41" s="4">
        <v>120</v>
      </c>
      <c r="F41" s="35">
        <v>0</v>
      </c>
      <c r="G41" s="7">
        <f t="shared" si="1"/>
        <v>0</v>
      </c>
    </row>
    <row r="42" spans="1:7" x14ac:dyDescent="0.25">
      <c r="A42" s="4">
        <v>40</v>
      </c>
      <c r="B42" s="22" t="s">
        <v>199</v>
      </c>
      <c r="C42" s="4" t="s">
        <v>146</v>
      </c>
      <c r="D42" s="4" t="s">
        <v>200</v>
      </c>
      <c r="E42" s="4">
        <v>40</v>
      </c>
      <c r="F42" s="35">
        <v>0</v>
      </c>
      <c r="G42" s="7">
        <f t="shared" si="1"/>
        <v>0</v>
      </c>
    </row>
    <row r="43" spans="1:7" x14ac:dyDescent="0.25">
      <c r="A43" s="4">
        <v>41</v>
      </c>
      <c r="B43" s="22" t="s">
        <v>201</v>
      </c>
      <c r="C43" s="4" t="s">
        <v>146</v>
      </c>
      <c r="D43" s="4" t="s">
        <v>151</v>
      </c>
      <c r="E43" s="4">
        <v>240</v>
      </c>
      <c r="F43" s="35">
        <v>0</v>
      </c>
      <c r="G43" s="7">
        <f t="shared" si="1"/>
        <v>0</v>
      </c>
    </row>
    <row r="44" spans="1:7" x14ac:dyDescent="0.25">
      <c r="A44" s="4">
        <v>42</v>
      </c>
      <c r="B44" s="27" t="s">
        <v>202</v>
      </c>
      <c r="C44" s="4" t="s">
        <v>146</v>
      </c>
      <c r="D44" s="4" t="s">
        <v>151</v>
      </c>
      <c r="E44" s="4">
        <v>90</v>
      </c>
      <c r="F44" s="35">
        <v>0</v>
      </c>
      <c r="G44" s="7">
        <f t="shared" si="1"/>
        <v>0</v>
      </c>
    </row>
    <row r="45" spans="1:7" x14ac:dyDescent="0.25">
      <c r="A45" s="4">
        <v>43</v>
      </c>
      <c r="B45" s="27" t="s">
        <v>203</v>
      </c>
      <c r="C45" s="4" t="s">
        <v>146</v>
      </c>
      <c r="D45" s="4" t="s">
        <v>147</v>
      </c>
      <c r="E45" s="4">
        <v>25</v>
      </c>
      <c r="F45" s="35">
        <v>0</v>
      </c>
      <c r="G45" s="7">
        <f t="shared" si="1"/>
        <v>0</v>
      </c>
    </row>
    <row r="46" spans="1:7" ht="22.5" x14ac:dyDescent="0.25">
      <c r="A46" s="4">
        <v>44</v>
      </c>
      <c r="B46" s="27" t="s">
        <v>204</v>
      </c>
      <c r="C46" s="4" t="s">
        <v>25</v>
      </c>
      <c r="D46" s="4" t="s">
        <v>205</v>
      </c>
      <c r="E46" s="4">
        <v>80</v>
      </c>
      <c r="F46" s="35">
        <v>0</v>
      </c>
      <c r="G46" s="7">
        <f t="shared" si="1"/>
        <v>0</v>
      </c>
    </row>
    <row r="47" spans="1:7" ht="22.5" x14ac:dyDescent="0.25">
      <c r="A47" s="4">
        <v>45</v>
      </c>
      <c r="B47" s="27" t="s">
        <v>206</v>
      </c>
      <c r="C47" s="4" t="s">
        <v>25</v>
      </c>
      <c r="D47" s="4" t="s">
        <v>205</v>
      </c>
      <c r="E47" s="4">
        <v>120</v>
      </c>
      <c r="F47" s="35">
        <v>0</v>
      </c>
      <c r="G47" s="7">
        <f t="shared" si="1"/>
        <v>0</v>
      </c>
    </row>
    <row r="48" spans="1:7" ht="22.5" x14ac:dyDescent="0.25">
      <c r="A48" s="4">
        <v>46</v>
      </c>
      <c r="B48" s="27" t="s">
        <v>207</v>
      </c>
      <c r="C48" s="4" t="s">
        <v>25</v>
      </c>
      <c r="D48" s="4" t="s">
        <v>205</v>
      </c>
      <c r="E48" s="4">
        <v>260</v>
      </c>
      <c r="F48" s="35">
        <v>0</v>
      </c>
      <c r="G48" s="7">
        <f t="shared" si="1"/>
        <v>0</v>
      </c>
    </row>
    <row r="49" spans="1:7" x14ac:dyDescent="0.25">
      <c r="A49" s="4">
        <v>47</v>
      </c>
      <c r="B49" s="27" t="s">
        <v>208</v>
      </c>
      <c r="C49" s="4" t="s">
        <v>146</v>
      </c>
      <c r="D49" s="4" t="s">
        <v>147</v>
      </c>
      <c r="E49" s="4">
        <v>20</v>
      </c>
      <c r="F49" s="35">
        <v>0</v>
      </c>
      <c r="G49" s="7">
        <f t="shared" si="1"/>
        <v>0</v>
      </c>
    </row>
    <row r="50" spans="1:7" x14ac:dyDescent="0.25">
      <c r="A50" s="4">
        <v>48</v>
      </c>
      <c r="B50" s="27" t="s">
        <v>209</v>
      </c>
      <c r="C50" s="4" t="s">
        <v>25</v>
      </c>
      <c r="D50" s="4" t="s">
        <v>170</v>
      </c>
      <c r="E50" s="4">
        <v>10</v>
      </c>
      <c r="F50" s="35">
        <v>0</v>
      </c>
      <c r="G50" s="7">
        <f t="shared" si="1"/>
        <v>0</v>
      </c>
    </row>
    <row r="51" spans="1:7" x14ac:dyDescent="0.25">
      <c r="A51" s="4">
        <v>49</v>
      </c>
      <c r="B51" s="27" t="s">
        <v>210</v>
      </c>
      <c r="C51" s="4" t="s">
        <v>25</v>
      </c>
      <c r="D51" s="4" t="s">
        <v>170</v>
      </c>
      <c r="E51" s="4">
        <v>10</v>
      </c>
      <c r="F51" s="35">
        <v>0</v>
      </c>
      <c r="G51" s="7">
        <f t="shared" si="1"/>
        <v>0</v>
      </c>
    </row>
    <row r="52" spans="1:7" x14ac:dyDescent="0.25">
      <c r="A52" s="4">
        <v>50</v>
      </c>
      <c r="B52" s="27" t="s">
        <v>211</v>
      </c>
      <c r="C52" s="4" t="s">
        <v>25</v>
      </c>
      <c r="D52" s="4" t="s">
        <v>170</v>
      </c>
      <c r="E52" s="4">
        <v>20</v>
      </c>
      <c r="F52" s="35">
        <v>0</v>
      </c>
      <c r="G52" s="7">
        <f t="shared" si="1"/>
        <v>0</v>
      </c>
    </row>
    <row r="53" spans="1:7" x14ac:dyDescent="0.25">
      <c r="A53" s="4">
        <v>51</v>
      </c>
      <c r="B53" s="27" t="s">
        <v>212</v>
      </c>
      <c r="C53" s="4" t="s">
        <v>25</v>
      </c>
      <c r="D53" s="4" t="s">
        <v>170</v>
      </c>
      <c r="E53" s="4">
        <v>30</v>
      </c>
      <c r="F53" s="35">
        <v>0</v>
      </c>
      <c r="G53" s="7">
        <f t="shared" si="1"/>
        <v>0</v>
      </c>
    </row>
    <row r="54" spans="1:7" x14ac:dyDescent="0.25">
      <c r="A54" s="4">
        <v>52</v>
      </c>
      <c r="B54" s="27" t="s">
        <v>213</v>
      </c>
      <c r="C54" s="4" t="s">
        <v>25</v>
      </c>
      <c r="D54" s="4" t="s">
        <v>170</v>
      </c>
      <c r="E54" s="4">
        <v>50</v>
      </c>
      <c r="F54" s="35">
        <v>0</v>
      </c>
      <c r="G54" s="7">
        <f t="shared" si="1"/>
        <v>0</v>
      </c>
    </row>
    <row r="55" spans="1:7" x14ac:dyDescent="0.25">
      <c r="A55" s="4">
        <v>53</v>
      </c>
      <c r="B55" s="27" t="s">
        <v>214</v>
      </c>
      <c r="C55" s="4" t="s">
        <v>25</v>
      </c>
      <c r="D55" s="4" t="s">
        <v>170</v>
      </c>
      <c r="E55" s="4">
        <v>40</v>
      </c>
      <c r="F55" s="35">
        <v>0</v>
      </c>
      <c r="G55" s="7">
        <f t="shared" si="1"/>
        <v>0</v>
      </c>
    </row>
    <row r="56" spans="1:7" x14ac:dyDescent="0.25">
      <c r="A56" s="4">
        <v>54</v>
      </c>
      <c r="B56" s="27" t="s">
        <v>215</v>
      </c>
      <c r="C56" s="4" t="s">
        <v>25</v>
      </c>
      <c r="D56" s="4" t="s">
        <v>170</v>
      </c>
      <c r="E56" s="4">
        <v>20</v>
      </c>
      <c r="F56" s="35">
        <v>0</v>
      </c>
      <c r="G56" s="7">
        <f t="shared" si="1"/>
        <v>0</v>
      </c>
    </row>
    <row r="57" spans="1:7" ht="22.5" x14ac:dyDescent="0.25">
      <c r="A57" s="4">
        <v>55</v>
      </c>
      <c r="B57" s="27" t="s">
        <v>216</v>
      </c>
      <c r="C57" s="4" t="s">
        <v>52</v>
      </c>
      <c r="D57" s="4" t="s">
        <v>170</v>
      </c>
      <c r="E57" s="4">
        <v>50</v>
      </c>
      <c r="F57" s="35">
        <v>0</v>
      </c>
      <c r="G57" s="7">
        <f t="shared" si="1"/>
        <v>0</v>
      </c>
    </row>
    <row r="58" spans="1:7" x14ac:dyDescent="0.25">
      <c r="A58" s="4">
        <v>56</v>
      </c>
      <c r="B58" s="27" t="s">
        <v>217</v>
      </c>
      <c r="C58" s="4" t="s">
        <v>52</v>
      </c>
      <c r="D58" s="4" t="s">
        <v>218</v>
      </c>
      <c r="E58" s="4">
        <v>15</v>
      </c>
      <c r="F58" s="35">
        <v>0</v>
      </c>
      <c r="G58" s="7">
        <f t="shared" si="1"/>
        <v>0</v>
      </c>
    </row>
    <row r="59" spans="1:7" x14ac:dyDescent="0.25">
      <c r="A59" s="4">
        <v>57</v>
      </c>
      <c r="B59" s="27" t="s">
        <v>219</v>
      </c>
      <c r="C59" s="4" t="s">
        <v>52</v>
      </c>
      <c r="D59" s="4" t="s">
        <v>112</v>
      </c>
      <c r="E59" s="4">
        <v>1600</v>
      </c>
      <c r="F59" s="35">
        <v>0</v>
      </c>
      <c r="G59" s="7">
        <f t="shared" si="1"/>
        <v>0</v>
      </c>
    </row>
    <row r="60" spans="1:7" x14ac:dyDescent="0.25">
      <c r="A60" s="4">
        <v>58</v>
      </c>
      <c r="B60" s="27" t="s">
        <v>220</v>
      </c>
      <c r="C60" s="4" t="s">
        <v>52</v>
      </c>
      <c r="D60" s="4" t="s">
        <v>179</v>
      </c>
      <c r="E60" s="4">
        <v>400</v>
      </c>
      <c r="F60" s="35">
        <v>0</v>
      </c>
      <c r="G60" s="7">
        <f t="shared" si="1"/>
        <v>0</v>
      </c>
    </row>
    <row r="61" spans="1:7" x14ac:dyDescent="0.25">
      <c r="A61" s="4">
        <v>59</v>
      </c>
      <c r="B61" s="27" t="s">
        <v>221</v>
      </c>
      <c r="C61" s="4" t="s">
        <v>52</v>
      </c>
      <c r="D61" s="4" t="s">
        <v>222</v>
      </c>
      <c r="E61" s="4">
        <v>20</v>
      </c>
      <c r="F61" s="35">
        <v>0</v>
      </c>
      <c r="G61" s="7">
        <f t="shared" si="1"/>
        <v>0</v>
      </c>
    </row>
    <row r="62" spans="1:7" x14ac:dyDescent="0.25">
      <c r="A62" s="4">
        <v>60</v>
      </c>
      <c r="B62" s="27" t="s">
        <v>223</v>
      </c>
      <c r="C62" s="4" t="s">
        <v>52</v>
      </c>
      <c r="D62" s="4" t="s">
        <v>222</v>
      </c>
      <c r="E62" s="4">
        <v>10</v>
      </c>
      <c r="F62" s="35">
        <v>0</v>
      </c>
      <c r="G62" s="7">
        <f t="shared" si="1"/>
        <v>0</v>
      </c>
    </row>
    <row r="63" spans="1:7" x14ac:dyDescent="0.25">
      <c r="A63" s="4">
        <v>61</v>
      </c>
      <c r="B63" s="27" t="s">
        <v>224</v>
      </c>
      <c r="C63" s="4" t="s">
        <v>52</v>
      </c>
      <c r="D63" s="4" t="s">
        <v>225</v>
      </c>
      <c r="E63" s="4">
        <v>165</v>
      </c>
      <c r="F63" s="35">
        <v>0</v>
      </c>
      <c r="G63" s="7">
        <f t="shared" si="1"/>
        <v>0</v>
      </c>
    </row>
    <row r="64" spans="1:7" x14ac:dyDescent="0.25">
      <c r="A64" s="4">
        <v>62</v>
      </c>
      <c r="B64" s="27" t="s">
        <v>226</v>
      </c>
      <c r="C64" s="4" t="s">
        <v>52</v>
      </c>
      <c r="D64" s="4" t="s">
        <v>227</v>
      </c>
      <c r="E64" s="4">
        <v>60</v>
      </c>
      <c r="F64" s="35">
        <v>0</v>
      </c>
      <c r="G64" s="7">
        <f t="shared" si="1"/>
        <v>0</v>
      </c>
    </row>
    <row r="65" spans="1:7" x14ac:dyDescent="0.25">
      <c r="A65" s="4">
        <v>63</v>
      </c>
      <c r="B65" s="27" t="s">
        <v>228</v>
      </c>
      <c r="C65" s="4" t="s">
        <v>52</v>
      </c>
      <c r="D65" s="4" t="s">
        <v>62</v>
      </c>
      <c r="E65" s="4">
        <v>5</v>
      </c>
      <c r="F65" s="35">
        <v>0</v>
      </c>
      <c r="G65" s="7">
        <f t="shared" si="1"/>
        <v>0</v>
      </c>
    </row>
    <row r="66" spans="1:7" x14ac:dyDescent="0.25">
      <c r="A66" s="4">
        <v>64</v>
      </c>
      <c r="B66" s="27" t="s">
        <v>229</v>
      </c>
      <c r="C66" s="4" t="s">
        <v>52</v>
      </c>
      <c r="D66" s="4" t="s">
        <v>62</v>
      </c>
      <c r="E66" s="4">
        <v>10</v>
      </c>
      <c r="F66" s="35">
        <v>0</v>
      </c>
      <c r="G66" s="7">
        <f t="shared" si="1"/>
        <v>0</v>
      </c>
    </row>
    <row r="67" spans="1:7" x14ac:dyDescent="0.25">
      <c r="A67" s="4">
        <v>65</v>
      </c>
      <c r="B67" s="27" t="s">
        <v>230</v>
      </c>
      <c r="C67" s="4" t="s">
        <v>146</v>
      </c>
      <c r="D67" s="4" t="s">
        <v>231</v>
      </c>
      <c r="E67" s="4">
        <v>50</v>
      </c>
      <c r="F67" s="35">
        <v>0</v>
      </c>
      <c r="G67" s="7">
        <f t="shared" si="1"/>
        <v>0</v>
      </c>
    </row>
    <row r="68" spans="1:7" x14ac:dyDescent="0.25">
      <c r="A68" s="4">
        <v>66</v>
      </c>
      <c r="B68" s="27" t="s">
        <v>232</v>
      </c>
      <c r="C68" s="4" t="s">
        <v>146</v>
      </c>
      <c r="D68" s="4" t="s">
        <v>147</v>
      </c>
      <c r="E68" s="4">
        <v>10</v>
      </c>
      <c r="F68" s="35">
        <v>0</v>
      </c>
      <c r="G68" s="7">
        <f t="shared" si="1"/>
        <v>0</v>
      </c>
    </row>
    <row r="69" spans="1:7" x14ac:dyDescent="0.25">
      <c r="A69" s="4">
        <v>67</v>
      </c>
      <c r="B69" s="27" t="s">
        <v>233</v>
      </c>
      <c r="C69" s="4" t="s">
        <v>146</v>
      </c>
      <c r="D69" s="4" t="s">
        <v>147</v>
      </c>
      <c r="E69" s="4">
        <v>10</v>
      </c>
      <c r="F69" s="35">
        <v>0</v>
      </c>
      <c r="G69" s="7">
        <f t="shared" si="1"/>
        <v>0</v>
      </c>
    </row>
    <row r="70" spans="1:7" x14ac:dyDescent="0.25">
      <c r="A70" s="4">
        <v>68</v>
      </c>
      <c r="B70" s="27" t="s">
        <v>234</v>
      </c>
      <c r="C70" s="4" t="s">
        <v>146</v>
      </c>
      <c r="D70" s="4" t="s">
        <v>147</v>
      </c>
      <c r="E70" s="4">
        <v>10</v>
      </c>
      <c r="F70" s="35">
        <v>0</v>
      </c>
      <c r="G70" s="7">
        <f t="shared" si="1"/>
        <v>0</v>
      </c>
    </row>
    <row r="71" spans="1:7" x14ac:dyDescent="0.25">
      <c r="A71" s="4">
        <v>69</v>
      </c>
      <c r="B71" s="27" t="s">
        <v>235</v>
      </c>
      <c r="C71" s="4" t="s">
        <v>146</v>
      </c>
      <c r="D71" s="4" t="s">
        <v>147</v>
      </c>
      <c r="E71" s="4">
        <v>10</v>
      </c>
      <c r="F71" s="35">
        <v>0</v>
      </c>
      <c r="G71" s="7">
        <f t="shared" si="1"/>
        <v>0</v>
      </c>
    </row>
    <row r="72" spans="1:7" x14ac:dyDescent="0.25">
      <c r="A72" s="4">
        <v>70</v>
      </c>
      <c r="B72" s="27" t="s">
        <v>236</v>
      </c>
      <c r="C72" s="4" t="s">
        <v>25</v>
      </c>
      <c r="D72" s="4" t="s">
        <v>170</v>
      </c>
      <c r="E72" s="4">
        <v>5</v>
      </c>
      <c r="F72" s="35">
        <v>0</v>
      </c>
      <c r="G72" s="7">
        <f t="shared" si="1"/>
        <v>0</v>
      </c>
    </row>
    <row r="73" spans="1:7" x14ac:dyDescent="0.25">
      <c r="A73" s="4">
        <v>71</v>
      </c>
      <c r="B73" s="27" t="s">
        <v>237</v>
      </c>
      <c r="C73" s="4" t="s">
        <v>25</v>
      </c>
      <c r="D73" s="4" t="s">
        <v>170</v>
      </c>
      <c r="E73" s="4">
        <v>5</v>
      </c>
      <c r="F73" s="35">
        <v>0</v>
      </c>
      <c r="G73" s="7">
        <f t="shared" si="1"/>
        <v>0</v>
      </c>
    </row>
    <row r="74" spans="1:7" x14ac:dyDescent="0.25">
      <c r="A74" s="4">
        <v>72</v>
      </c>
      <c r="B74" s="27" t="s">
        <v>238</v>
      </c>
      <c r="C74" s="4" t="s">
        <v>146</v>
      </c>
      <c r="D74" s="4" t="s">
        <v>149</v>
      </c>
      <c r="E74" s="4">
        <v>100</v>
      </c>
      <c r="F74" s="35">
        <v>0</v>
      </c>
      <c r="G74" s="7">
        <f t="shared" si="1"/>
        <v>0</v>
      </c>
    </row>
    <row r="75" spans="1:7" x14ac:dyDescent="0.25">
      <c r="A75" s="4">
        <v>73</v>
      </c>
      <c r="B75" s="27" t="s">
        <v>239</v>
      </c>
      <c r="C75" s="4" t="s">
        <v>146</v>
      </c>
      <c r="D75" s="4" t="s">
        <v>112</v>
      </c>
      <c r="E75" s="4">
        <v>100</v>
      </c>
      <c r="F75" s="35">
        <v>0</v>
      </c>
      <c r="G75" s="7">
        <f t="shared" si="1"/>
        <v>0</v>
      </c>
    </row>
    <row r="76" spans="1:7" x14ac:dyDescent="0.25">
      <c r="A76" s="4">
        <v>74</v>
      </c>
      <c r="B76" s="27" t="s">
        <v>240</v>
      </c>
      <c r="C76" s="4" t="s">
        <v>146</v>
      </c>
      <c r="D76" s="4" t="s">
        <v>149</v>
      </c>
      <c r="E76" s="4">
        <v>180</v>
      </c>
      <c r="F76" s="35">
        <v>0</v>
      </c>
      <c r="G76" s="7">
        <f t="shared" si="1"/>
        <v>0</v>
      </c>
    </row>
    <row r="77" spans="1:7" x14ac:dyDescent="0.25">
      <c r="A77" s="4">
        <v>75</v>
      </c>
      <c r="B77" s="27" t="s">
        <v>241</v>
      </c>
      <c r="C77" s="4" t="s">
        <v>146</v>
      </c>
      <c r="D77" s="4" t="s">
        <v>149</v>
      </c>
      <c r="E77" s="4">
        <v>10</v>
      </c>
      <c r="F77" s="35">
        <v>0</v>
      </c>
      <c r="G77" s="7">
        <f t="shared" si="1"/>
        <v>0</v>
      </c>
    </row>
    <row r="78" spans="1:7" x14ac:dyDescent="0.25">
      <c r="A78" s="4">
        <v>76</v>
      </c>
      <c r="B78" s="27" t="s">
        <v>242</v>
      </c>
      <c r="C78" s="4" t="s">
        <v>146</v>
      </c>
      <c r="D78" s="4" t="s">
        <v>53</v>
      </c>
      <c r="E78" s="4">
        <v>20</v>
      </c>
      <c r="F78" s="35">
        <v>0</v>
      </c>
      <c r="G78" s="7">
        <f t="shared" si="1"/>
        <v>0</v>
      </c>
    </row>
    <row r="79" spans="1:7" x14ac:dyDescent="0.25">
      <c r="A79" s="4">
        <v>77</v>
      </c>
      <c r="B79" s="27" t="s">
        <v>243</v>
      </c>
      <c r="C79" s="4" t="s">
        <v>146</v>
      </c>
      <c r="D79" s="4" t="s">
        <v>61</v>
      </c>
      <c r="E79" s="4">
        <v>5</v>
      </c>
      <c r="F79" s="35">
        <v>0</v>
      </c>
      <c r="G79" s="7">
        <f t="shared" si="1"/>
        <v>0</v>
      </c>
    </row>
    <row r="80" spans="1:7" ht="22.5" x14ac:dyDescent="0.25">
      <c r="A80" s="4">
        <v>78</v>
      </c>
      <c r="B80" s="27" t="s">
        <v>244</v>
      </c>
      <c r="C80" s="4" t="s">
        <v>146</v>
      </c>
      <c r="D80" s="4" t="s">
        <v>61</v>
      </c>
      <c r="E80" s="4">
        <v>20</v>
      </c>
      <c r="F80" s="35">
        <v>0</v>
      </c>
      <c r="G80" s="7">
        <f t="shared" si="1"/>
        <v>0</v>
      </c>
    </row>
    <row r="81" spans="1:7" x14ac:dyDescent="0.25">
      <c r="A81" s="4">
        <v>79</v>
      </c>
      <c r="B81" s="27" t="s">
        <v>245</v>
      </c>
      <c r="C81" s="4" t="s">
        <v>146</v>
      </c>
      <c r="D81" s="4" t="s">
        <v>56</v>
      </c>
      <c r="E81" s="4">
        <v>160</v>
      </c>
      <c r="F81" s="35">
        <v>0</v>
      </c>
      <c r="G81" s="7">
        <f t="shared" si="1"/>
        <v>0</v>
      </c>
    </row>
    <row r="82" spans="1:7" ht="22.5" x14ac:dyDescent="0.25">
      <c r="A82" s="4">
        <v>80</v>
      </c>
      <c r="B82" s="27" t="s">
        <v>246</v>
      </c>
      <c r="C82" s="4" t="s">
        <v>146</v>
      </c>
      <c r="D82" s="4" t="s">
        <v>164</v>
      </c>
      <c r="E82" s="4">
        <v>100</v>
      </c>
      <c r="F82" s="35">
        <v>0</v>
      </c>
      <c r="G82" s="7">
        <f t="shared" si="1"/>
        <v>0</v>
      </c>
    </row>
    <row r="83" spans="1:7" x14ac:dyDescent="0.25">
      <c r="A83" s="4">
        <v>81</v>
      </c>
      <c r="B83" s="27" t="s">
        <v>247</v>
      </c>
      <c r="C83" s="4" t="s">
        <v>25</v>
      </c>
      <c r="D83" s="4" t="s">
        <v>170</v>
      </c>
      <c r="E83" s="4">
        <v>10</v>
      </c>
      <c r="F83" s="35">
        <v>0</v>
      </c>
      <c r="G83" s="7">
        <f t="shared" si="1"/>
        <v>0</v>
      </c>
    </row>
    <row r="84" spans="1:7" x14ac:dyDescent="0.25">
      <c r="A84" s="4">
        <v>82</v>
      </c>
      <c r="B84" s="27" t="s">
        <v>248</v>
      </c>
      <c r="C84" s="4" t="s">
        <v>146</v>
      </c>
      <c r="D84" s="4" t="s">
        <v>161</v>
      </c>
      <c r="E84" s="4">
        <v>10</v>
      </c>
      <c r="F84" s="35">
        <v>0</v>
      </c>
      <c r="G84" s="7">
        <f t="shared" si="1"/>
        <v>0</v>
      </c>
    </row>
    <row r="85" spans="1:7" x14ac:dyDescent="0.25">
      <c r="A85" s="4">
        <v>83</v>
      </c>
      <c r="B85" s="27" t="s">
        <v>249</v>
      </c>
      <c r="C85" s="4" t="s">
        <v>25</v>
      </c>
      <c r="D85" s="4" t="s">
        <v>170</v>
      </c>
      <c r="E85" s="4">
        <v>60</v>
      </c>
      <c r="F85" s="35">
        <v>0</v>
      </c>
      <c r="G85" s="7">
        <f t="shared" ref="G85:G132" si="2">F85*E85</f>
        <v>0</v>
      </c>
    </row>
    <row r="86" spans="1:7" ht="22.5" x14ac:dyDescent="0.25">
      <c r="A86" s="4">
        <v>84</v>
      </c>
      <c r="B86" s="27" t="s">
        <v>250</v>
      </c>
      <c r="C86" s="4" t="s">
        <v>25</v>
      </c>
      <c r="D86" s="4" t="s">
        <v>170</v>
      </c>
      <c r="E86" s="4">
        <v>30</v>
      </c>
      <c r="F86" s="35">
        <v>0</v>
      </c>
      <c r="G86" s="7">
        <f t="shared" si="2"/>
        <v>0</v>
      </c>
    </row>
    <row r="87" spans="1:7" x14ac:dyDescent="0.25">
      <c r="A87" s="4">
        <v>85</v>
      </c>
      <c r="B87" s="27" t="s">
        <v>251</v>
      </c>
      <c r="C87" s="4" t="s">
        <v>25</v>
      </c>
      <c r="D87" s="4" t="s">
        <v>170</v>
      </c>
      <c r="E87" s="4">
        <v>30</v>
      </c>
      <c r="F87" s="35">
        <v>0</v>
      </c>
      <c r="G87" s="7">
        <f t="shared" si="2"/>
        <v>0</v>
      </c>
    </row>
    <row r="88" spans="1:7" x14ac:dyDescent="0.25">
      <c r="A88" s="4">
        <v>86</v>
      </c>
      <c r="B88" s="27" t="s">
        <v>252</v>
      </c>
      <c r="C88" s="4" t="s">
        <v>25</v>
      </c>
      <c r="D88" s="4" t="s">
        <v>170</v>
      </c>
      <c r="E88" s="4">
        <v>30</v>
      </c>
      <c r="F88" s="35">
        <v>0</v>
      </c>
      <c r="G88" s="7">
        <f t="shared" si="2"/>
        <v>0</v>
      </c>
    </row>
    <row r="89" spans="1:7" x14ac:dyDescent="0.25">
      <c r="A89" s="4">
        <v>87</v>
      </c>
      <c r="B89" s="27" t="s">
        <v>253</v>
      </c>
      <c r="C89" s="4" t="s">
        <v>25</v>
      </c>
      <c r="D89" s="4" t="s">
        <v>170</v>
      </c>
      <c r="E89" s="4">
        <v>50</v>
      </c>
      <c r="F89" s="35">
        <v>0</v>
      </c>
      <c r="G89" s="7">
        <f t="shared" si="2"/>
        <v>0</v>
      </c>
    </row>
    <row r="90" spans="1:7" x14ac:dyDescent="0.25">
      <c r="A90" s="4">
        <v>88</v>
      </c>
      <c r="B90" s="27" t="s">
        <v>254</v>
      </c>
      <c r="C90" s="4" t="s">
        <v>25</v>
      </c>
      <c r="D90" s="4" t="s">
        <v>170</v>
      </c>
      <c r="E90" s="4">
        <v>30</v>
      </c>
      <c r="F90" s="35">
        <v>0</v>
      </c>
      <c r="G90" s="7">
        <f t="shared" si="2"/>
        <v>0</v>
      </c>
    </row>
    <row r="91" spans="1:7" x14ac:dyDescent="0.25">
      <c r="A91" s="5">
        <v>89</v>
      </c>
      <c r="B91" s="27" t="s">
        <v>255</v>
      </c>
      <c r="C91" s="4" t="s">
        <v>25</v>
      </c>
      <c r="D91" s="4" t="s">
        <v>170</v>
      </c>
      <c r="E91" s="4">
        <v>140</v>
      </c>
      <c r="F91" s="35">
        <v>0</v>
      </c>
      <c r="G91" s="7">
        <f t="shared" si="2"/>
        <v>0</v>
      </c>
    </row>
    <row r="92" spans="1:7" x14ac:dyDescent="0.25">
      <c r="A92" s="4">
        <v>90</v>
      </c>
      <c r="B92" s="27" t="s">
        <v>256</v>
      </c>
      <c r="C92" s="4" t="s">
        <v>146</v>
      </c>
      <c r="D92" s="4" t="s">
        <v>64</v>
      </c>
      <c r="E92" s="4">
        <v>15</v>
      </c>
      <c r="F92" s="35">
        <v>0</v>
      </c>
      <c r="G92" s="7">
        <f t="shared" si="2"/>
        <v>0</v>
      </c>
    </row>
    <row r="93" spans="1:7" x14ac:dyDescent="0.25">
      <c r="A93" s="4">
        <v>91</v>
      </c>
      <c r="B93" s="27" t="s">
        <v>257</v>
      </c>
      <c r="C93" s="4" t="s">
        <v>25</v>
      </c>
      <c r="D93" s="4" t="s">
        <v>170</v>
      </c>
      <c r="E93" s="4">
        <v>30</v>
      </c>
      <c r="F93" s="35">
        <v>0</v>
      </c>
      <c r="G93" s="7">
        <f t="shared" si="2"/>
        <v>0</v>
      </c>
    </row>
    <row r="94" spans="1:7" x14ac:dyDescent="0.25">
      <c r="A94" s="4">
        <v>92</v>
      </c>
      <c r="B94" s="27" t="s">
        <v>258</v>
      </c>
      <c r="C94" s="4" t="s">
        <v>25</v>
      </c>
      <c r="D94" s="4" t="s">
        <v>170</v>
      </c>
      <c r="E94" s="4">
        <v>30</v>
      </c>
      <c r="F94" s="35">
        <v>0</v>
      </c>
      <c r="G94" s="7">
        <f t="shared" si="2"/>
        <v>0</v>
      </c>
    </row>
    <row r="95" spans="1:7" x14ac:dyDescent="0.25">
      <c r="A95" s="4">
        <v>93</v>
      </c>
      <c r="B95" s="27" t="s">
        <v>259</v>
      </c>
      <c r="C95" s="4" t="s">
        <v>52</v>
      </c>
      <c r="D95" s="4" t="s">
        <v>183</v>
      </c>
      <c r="E95" s="4">
        <v>30</v>
      </c>
      <c r="F95" s="35">
        <v>0</v>
      </c>
      <c r="G95" s="7">
        <f t="shared" si="2"/>
        <v>0</v>
      </c>
    </row>
    <row r="96" spans="1:7" x14ac:dyDescent="0.25">
      <c r="A96" s="4">
        <v>94</v>
      </c>
      <c r="B96" s="27" t="s">
        <v>260</v>
      </c>
      <c r="C96" s="4" t="s">
        <v>52</v>
      </c>
      <c r="D96" s="4" t="s">
        <v>222</v>
      </c>
      <c r="E96" s="4">
        <v>15</v>
      </c>
      <c r="F96" s="35">
        <v>0</v>
      </c>
      <c r="G96" s="7">
        <f t="shared" si="2"/>
        <v>0</v>
      </c>
    </row>
    <row r="97" spans="1:7" x14ac:dyDescent="0.25">
      <c r="A97" s="4">
        <v>95</v>
      </c>
      <c r="B97" s="27" t="s">
        <v>261</v>
      </c>
      <c r="C97" s="4" t="s">
        <v>25</v>
      </c>
      <c r="D97" s="4" t="s">
        <v>170</v>
      </c>
      <c r="E97" s="4">
        <v>40</v>
      </c>
      <c r="F97" s="35">
        <v>0</v>
      </c>
      <c r="G97" s="7">
        <f t="shared" si="2"/>
        <v>0</v>
      </c>
    </row>
    <row r="98" spans="1:7" x14ac:dyDescent="0.25">
      <c r="A98" s="4">
        <v>96</v>
      </c>
      <c r="B98" s="27" t="s">
        <v>262</v>
      </c>
      <c r="C98" s="4" t="s">
        <v>25</v>
      </c>
      <c r="D98" s="4" t="s">
        <v>170</v>
      </c>
      <c r="E98" s="4">
        <v>50</v>
      </c>
      <c r="F98" s="35">
        <v>0</v>
      </c>
      <c r="G98" s="7">
        <f t="shared" si="2"/>
        <v>0</v>
      </c>
    </row>
    <row r="99" spans="1:7" x14ac:dyDescent="0.25">
      <c r="A99" s="4">
        <v>97</v>
      </c>
      <c r="B99" s="27" t="s">
        <v>263</v>
      </c>
      <c r="C99" s="4" t="s">
        <v>25</v>
      </c>
      <c r="D99" s="4" t="s">
        <v>170</v>
      </c>
      <c r="E99" s="4">
        <v>150</v>
      </c>
      <c r="F99" s="35">
        <v>0</v>
      </c>
      <c r="G99" s="7">
        <f t="shared" si="2"/>
        <v>0</v>
      </c>
    </row>
    <row r="100" spans="1:7" x14ac:dyDescent="0.25">
      <c r="A100" s="4">
        <v>98</v>
      </c>
      <c r="B100" s="27" t="s">
        <v>264</v>
      </c>
      <c r="C100" s="4" t="s">
        <v>146</v>
      </c>
      <c r="D100" s="4" t="s">
        <v>170</v>
      </c>
      <c r="E100" s="4">
        <v>10</v>
      </c>
      <c r="F100" s="35">
        <v>0</v>
      </c>
      <c r="G100" s="7">
        <f t="shared" si="2"/>
        <v>0</v>
      </c>
    </row>
    <row r="101" spans="1:7" x14ac:dyDescent="0.25">
      <c r="A101" s="4">
        <v>99</v>
      </c>
      <c r="B101" s="27" t="s">
        <v>265</v>
      </c>
      <c r="C101" s="4" t="s">
        <v>146</v>
      </c>
      <c r="D101" s="4" t="s">
        <v>151</v>
      </c>
      <c r="E101" s="4">
        <v>10</v>
      </c>
      <c r="F101" s="35">
        <v>0</v>
      </c>
      <c r="G101" s="7">
        <f t="shared" si="2"/>
        <v>0</v>
      </c>
    </row>
    <row r="102" spans="1:7" x14ac:dyDescent="0.25">
      <c r="A102" s="4">
        <v>100</v>
      </c>
      <c r="B102" s="22" t="s">
        <v>266</v>
      </c>
      <c r="C102" s="4" t="s">
        <v>52</v>
      </c>
      <c r="D102" s="4" t="s">
        <v>161</v>
      </c>
      <c r="E102" s="4">
        <v>2000</v>
      </c>
      <c r="F102" s="35">
        <v>0</v>
      </c>
      <c r="G102" s="7">
        <f t="shared" si="2"/>
        <v>0</v>
      </c>
    </row>
    <row r="103" spans="1:7" x14ac:dyDescent="0.25">
      <c r="A103" s="4">
        <v>101</v>
      </c>
      <c r="B103" s="22" t="s">
        <v>267</v>
      </c>
      <c r="C103" s="4" t="s">
        <v>146</v>
      </c>
      <c r="D103" s="4" t="s">
        <v>205</v>
      </c>
      <c r="E103" s="4">
        <v>6</v>
      </c>
      <c r="F103" s="35">
        <v>0</v>
      </c>
      <c r="G103" s="7">
        <f t="shared" si="2"/>
        <v>0</v>
      </c>
    </row>
    <row r="104" spans="1:7" x14ac:dyDescent="0.25">
      <c r="A104" s="4">
        <v>102</v>
      </c>
      <c r="B104" s="22" t="s">
        <v>268</v>
      </c>
      <c r="C104" s="4" t="s">
        <v>52</v>
      </c>
      <c r="D104" s="4" t="s">
        <v>269</v>
      </c>
      <c r="E104" s="4">
        <v>150</v>
      </c>
      <c r="F104" s="35">
        <v>0</v>
      </c>
      <c r="G104" s="7">
        <f t="shared" si="2"/>
        <v>0</v>
      </c>
    </row>
    <row r="105" spans="1:7" x14ac:dyDescent="0.25">
      <c r="A105" s="4">
        <v>103</v>
      </c>
      <c r="B105" s="22" t="s">
        <v>268</v>
      </c>
      <c r="C105" s="4" t="s">
        <v>52</v>
      </c>
      <c r="D105" s="4" t="s">
        <v>270</v>
      </c>
      <c r="E105" s="4">
        <v>3200</v>
      </c>
      <c r="F105" s="35">
        <v>0</v>
      </c>
      <c r="G105" s="7">
        <f t="shared" si="2"/>
        <v>0</v>
      </c>
    </row>
    <row r="106" spans="1:7" x14ac:dyDescent="0.25">
      <c r="A106" s="4">
        <v>104</v>
      </c>
      <c r="B106" s="22" t="s">
        <v>268</v>
      </c>
      <c r="C106" s="4" t="s">
        <v>52</v>
      </c>
      <c r="D106" s="4" t="s">
        <v>271</v>
      </c>
      <c r="E106" s="4">
        <v>1000</v>
      </c>
      <c r="F106" s="35">
        <v>0</v>
      </c>
      <c r="G106" s="7">
        <f t="shared" si="2"/>
        <v>0</v>
      </c>
    </row>
    <row r="107" spans="1:7" x14ac:dyDescent="0.25">
      <c r="A107" s="4">
        <v>105</v>
      </c>
      <c r="B107" s="22" t="s">
        <v>272</v>
      </c>
      <c r="C107" s="4" t="s">
        <v>25</v>
      </c>
      <c r="D107" s="4" t="s">
        <v>170</v>
      </c>
      <c r="E107" s="4">
        <v>6</v>
      </c>
      <c r="F107" s="35">
        <v>0</v>
      </c>
      <c r="G107" s="7">
        <f t="shared" si="2"/>
        <v>0</v>
      </c>
    </row>
    <row r="108" spans="1:7" x14ac:dyDescent="0.25">
      <c r="A108" s="4">
        <v>106</v>
      </c>
      <c r="B108" s="22" t="s">
        <v>273</v>
      </c>
      <c r="C108" s="4" t="s">
        <v>25</v>
      </c>
      <c r="D108" s="4" t="s">
        <v>170</v>
      </c>
      <c r="E108" s="4">
        <v>6</v>
      </c>
      <c r="F108" s="35">
        <v>0</v>
      </c>
      <c r="G108" s="7">
        <f t="shared" si="2"/>
        <v>0</v>
      </c>
    </row>
    <row r="109" spans="1:7" x14ac:dyDescent="0.25">
      <c r="A109" s="4">
        <v>107</v>
      </c>
      <c r="B109" s="22" t="s">
        <v>274</v>
      </c>
      <c r="C109" s="4" t="s">
        <v>146</v>
      </c>
      <c r="D109" s="4" t="s">
        <v>149</v>
      </c>
      <c r="E109" s="4">
        <v>20</v>
      </c>
      <c r="F109" s="35">
        <v>0</v>
      </c>
      <c r="G109" s="7">
        <f t="shared" si="2"/>
        <v>0</v>
      </c>
    </row>
    <row r="110" spans="1:7" x14ac:dyDescent="0.25">
      <c r="A110" s="4">
        <v>108</v>
      </c>
      <c r="B110" s="22" t="s">
        <v>275</v>
      </c>
      <c r="C110" s="4" t="s">
        <v>146</v>
      </c>
      <c r="D110" s="4" t="s">
        <v>149</v>
      </c>
      <c r="E110" s="4">
        <v>20</v>
      </c>
      <c r="F110" s="35">
        <v>0</v>
      </c>
      <c r="G110" s="7">
        <f t="shared" si="2"/>
        <v>0</v>
      </c>
    </row>
    <row r="111" spans="1:7" x14ac:dyDescent="0.25">
      <c r="A111" s="4">
        <v>109</v>
      </c>
      <c r="B111" s="22" t="s">
        <v>276</v>
      </c>
      <c r="C111" s="4" t="s">
        <v>146</v>
      </c>
      <c r="D111" s="4" t="s">
        <v>170</v>
      </c>
      <c r="E111" s="4">
        <v>5</v>
      </c>
      <c r="F111" s="35">
        <v>0</v>
      </c>
      <c r="G111" s="7">
        <f t="shared" si="2"/>
        <v>0</v>
      </c>
    </row>
    <row r="112" spans="1:7" ht="22.5" x14ac:dyDescent="0.25">
      <c r="A112" s="4">
        <v>110</v>
      </c>
      <c r="B112" s="12" t="s">
        <v>277</v>
      </c>
      <c r="C112" s="14" t="s">
        <v>146</v>
      </c>
      <c r="D112" s="14" t="s">
        <v>270</v>
      </c>
      <c r="E112" s="14">
        <v>120</v>
      </c>
      <c r="F112" s="35">
        <v>0</v>
      </c>
      <c r="G112" s="7">
        <f t="shared" si="2"/>
        <v>0</v>
      </c>
    </row>
    <row r="113" spans="1:7" x14ac:dyDescent="0.25">
      <c r="A113" s="4">
        <v>111</v>
      </c>
      <c r="B113" s="12" t="s">
        <v>278</v>
      </c>
      <c r="C113" s="14" t="s">
        <v>52</v>
      </c>
      <c r="D113" s="14" t="s">
        <v>279</v>
      </c>
      <c r="E113" s="14">
        <v>25</v>
      </c>
      <c r="F113" s="35">
        <v>0</v>
      </c>
      <c r="G113" s="7">
        <f t="shared" si="2"/>
        <v>0</v>
      </c>
    </row>
    <row r="114" spans="1:7" ht="22.5" x14ac:dyDescent="0.25">
      <c r="A114" s="4">
        <v>112</v>
      </c>
      <c r="B114" s="12" t="s">
        <v>280</v>
      </c>
      <c r="C114" s="14" t="s">
        <v>52</v>
      </c>
      <c r="D114" s="14" t="s">
        <v>281</v>
      </c>
      <c r="E114" s="14">
        <v>10</v>
      </c>
      <c r="F114" s="35">
        <v>0</v>
      </c>
      <c r="G114" s="7">
        <f t="shared" si="2"/>
        <v>0</v>
      </c>
    </row>
    <row r="115" spans="1:7" x14ac:dyDescent="0.25">
      <c r="A115" s="4">
        <v>113</v>
      </c>
      <c r="B115" s="12" t="s">
        <v>282</v>
      </c>
      <c r="C115" s="14" t="s">
        <v>52</v>
      </c>
      <c r="D115" s="14" t="s">
        <v>283</v>
      </c>
      <c r="E115" s="14">
        <v>40</v>
      </c>
      <c r="F115" s="35">
        <v>0</v>
      </c>
      <c r="G115" s="7">
        <f t="shared" si="2"/>
        <v>0</v>
      </c>
    </row>
    <row r="116" spans="1:7" ht="33.75" x14ac:dyDescent="0.25">
      <c r="A116" s="4">
        <v>114</v>
      </c>
      <c r="B116" s="12" t="s">
        <v>284</v>
      </c>
      <c r="C116" s="14" t="s">
        <v>52</v>
      </c>
      <c r="D116" s="14" t="s">
        <v>285</v>
      </c>
      <c r="E116" s="14">
        <v>20</v>
      </c>
      <c r="F116" s="35">
        <v>0</v>
      </c>
      <c r="G116" s="7">
        <f t="shared" si="2"/>
        <v>0</v>
      </c>
    </row>
    <row r="117" spans="1:7" x14ac:dyDescent="0.25">
      <c r="A117" s="4">
        <v>115</v>
      </c>
      <c r="B117" s="12" t="s">
        <v>286</v>
      </c>
      <c r="C117" s="14" t="s">
        <v>52</v>
      </c>
      <c r="D117" s="14" t="s">
        <v>64</v>
      </c>
      <c r="E117" s="14">
        <v>50</v>
      </c>
      <c r="F117" s="35">
        <v>0</v>
      </c>
      <c r="G117" s="7">
        <f t="shared" si="2"/>
        <v>0</v>
      </c>
    </row>
    <row r="118" spans="1:7" x14ac:dyDescent="0.25">
      <c r="A118" s="4">
        <v>116</v>
      </c>
      <c r="B118" s="12" t="s">
        <v>287</v>
      </c>
      <c r="C118" s="14" t="s">
        <v>52</v>
      </c>
      <c r="D118" s="14" t="s">
        <v>183</v>
      </c>
      <c r="E118" s="14">
        <v>120</v>
      </c>
      <c r="F118" s="35">
        <v>0</v>
      </c>
      <c r="G118" s="7">
        <f t="shared" si="2"/>
        <v>0</v>
      </c>
    </row>
    <row r="119" spans="1:7" x14ac:dyDescent="0.25">
      <c r="A119" s="4">
        <v>117</v>
      </c>
      <c r="B119" s="12" t="s">
        <v>288</v>
      </c>
      <c r="C119" s="14" t="s">
        <v>52</v>
      </c>
      <c r="D119" s="14" t="s">
        <v>59</v>
      </c>
      <c r="E119" s="14">
        <v>30</v>
      </c>
      <c r="F119" s="35">
        <v>0</v>
      </c>
      <c r="G119" s="7">
        <f t="shared" si="2"/>
        <v>0</v>
      </c>
    </row>
    <row r="120" spans="1:7" x14ac:dyDescent="0.25">
      <c r="A120" s="4">
        <v>118</v>
      </c>
      <c r="B120" s="19" t="s">
        <v>289</v>
      </c>
      <c r="C120" s="14" t="s">
        <v>52</v>
      </c>
      <c r="D120" s="14" t="s">
        <v>59</v>
      </c>
      <c r="E120" s="14">
        <v>24</v>
      </c>
      <c r="F120" s="35">
        <v>0</v>
      </c>
      <c r="G120" s="7">
        <f t="shared" si="2"/>
        <v>0</v>
      </c>
    </row>
    <row r="121" spans="1:7" x14ac:dyDescent="0.25">
      <c r="A121" s="4">
        <v>119</v>
      </c>
      <c r="B121" s="19" t="s">
        <v>290</v>
      </c>
      <c r="C121" s="14" t="s">
        <v>52</v>
      </c>
      <c r="D121" s="14" t="s">
        <v>59</v>
      </c>
      <c r="E121" s="14">
        <v>24</v>
      </c>
      <c r="F121" s="35">
        <v>0</v>
      </c>
      <c r="G121" s="7">
        <f t="shared" si="2"/>
        <v>0</v>
      </c>
    </row>
    <row r="122" spans="1:7" x14ac:dyDescent="0.25">
      <c r="A122" s="4">
        <v>120</v>
      </c>
      <c r="B122" s="19" t="s">
        <v>291</v>
      </c>
      <c r="C122" s="14" t="s">
        <v>52</v>
      </c>
      <c r="D122" s="14" t="s">
        <v>292</v>
      </c>
      <c r="E122" s="14">
        <v>96</v>
      </c>
      <c r="F122" s="35">
        <v>0</v>
      </c>
      <c r="G122" s="7">
        <f t="shared" si="2"/>
        <v>0</v>
      </c>
    </row>
    <row r="123" spans="1:7" x14ac:dyDescent="0.25">
      <c r="A123" s="4">
        <v>121</v>
      </c>
      <c r="B123" s="19" t="s">
        <v>293</v>
      </c>
      <c r="C123" s="14" t="s">
        <v>52</v>
      </c>
      <c r="D123" s="14" t="s">
        <v>177</v>
      </c>
      <c r="E123" s="14">
        <v>10</v>
      </c>
      <c r="F123" s="35">
        <v>0</v>
      </c>
      <c r="G123" s="7">
        <f t="shared" si="2"/>
        <v>0</v>
      </c>
    </row>
    <row r="124" spans="1:7" x14ac:dyDescent="0.25">
      <c r="A124" s="4">
        <v>122</v>
      </c>
      <c r="B124" s="12" t="s">
        <v>294</v>
      </c>
      <c r="C124" s="14" t="s">
        <v>52</v>
      </c>
      <c r="D124" s="14" t="s">
        <v>64</v>
      </c>
      <c r="E124" s="14">
        <v>120</v>
      </c>
      <c r="F124" s="35">
        <v>0</v>
      </c>
      <c r="G124" s="7">
        <f t="shared" si="2"/>
        <v>0</v>
      </c>
    </row>
    <row r="125" spans="1:7" x14ac:dyDescent="0.25">
      <c r="A125" s="4">
        <v>123</v>
      </c>
      <c r="B125" s="12" t="s">
        <v>295</v>
      </c>
      <c r="C125" s="14" t="s">
        <v>52</v>
      </c>
      <c r="D125" s="14" t="s">
        <v>64</v>
      </c>
      <c r="E125" s="14">
        <v>40</v>
      </c>
      <c r="F125" s="35">
        <v>0</v>
      </c>
      <c r="G125" s="7">
        <f t="shared" si="2"/>
        <v>0</v>
      </c>
    </row>
    <row r="126" spans="1:7" x14ac:dyDescent="0.25">
      <c r="A126" s="4">
        <v>124</v>
      </c>
      <c r="B126" s="12" t="s">
        <v>296</v>
      </c>
      <c r="C126" s="14" t="s">
        <v>52</v>
      </c>
      <c r="D126" s="14" t="s">
        <v>183</v>
      </c>
      <c r="E126" s="14">
        <v>10</v>
      </c>
      <c r="F126" s="35">
        <v>0</v>
      </c>
      <c r="G126" s="7">
        <f t="shared" si="2"/>
        <v>0</v>
      </c>
    </row>
    <row r="127" spans="1:7" x14ac:dyDescent="0.25">
      <c r="A127" s="4">
        <v>125</v>
      </c>
      <c r="B127" s="12" t="s">
        <v>297</v>
      </c>
      <c r="C127" s="14" t="s">
        <v>52</v>
      </c>
      <c r="D127" s="14" t="s">
        <v>61</v>
      </c>
      <c r="E127" s="14">
        <v>50</v>
      </c>
      <c r="F127" s="35">
        <v>0</v>
      </c>
      <c r="G127" s="7">
        <f t="shared" si="2"/>
        <v>0</v>
      </c>
    </row>
    <row r="128" spans="1:7" x14ac:dyDescent="0.25">
      <c r="A128" s="4">
        <v>126</v>
      </c>
      <c r="B128" s="12" t="s">
        <v>298</v>
      </c>
      <c r="C128" s="14" t="s">
        <v>52</v>
      </c>
      <c r="D128" s="14" t="s">
        <v>299</v>
      </c>
      <c r="E128" s="14">
        <v>50</v>
      </c>
      <c r="F128" s="35">
        <v>0</v>
      </c>
      <c r="G128" s="7">
        <f t="shared" si="2"/>
        <v>0</v>
      </c>
    </row>
    <row r="129" spans="1:7" x14ac:dyDescent="0.25">
      <c r="A129" s="4">
        <v>127</v>
      </c>
      <c r="B129" s="19" t="s">
        <v>300</v>
      </c>
      <c r="C129" s="14" t="s">
        <v>52</v>
      </c>
      <c r="D129" s="14" t="s">
        <v>301</v>
      </c>
      <c r="E129" s="14">
        <v>1800</v>
      </c>
      <c r="F129" s="35">
        <v>0</v>
      </c>
      <c r="G129" s="7">
        <f t="shared" si="2"/>
        <v>0</v>
      </c>
    </row>
    <row r="130" spans="1:7" x14ac:dyDescent="0.25">
      <c r="A130" s="4">
        <v>128</v>
      </c>
      <c r="B130" s="19" t="s">
        <v>302</v>
      </c>
      <c r="C130" s="14" t="s">
        <v>52</v>
      </c>
      <c r="D130" s="14" t="s">
        <v>303</v>
      </c>
      <c r="E130" s="14">
        <v>1800</v>
      </c>
      <c r="F130" s="35">
        <v>0</v>
      </c>
      <c r="G130" s="7">
        <f t="shared" si="2"/>
        <v>0</v>
      </c>
    </row>
    <row r="131" spans="1:7" x14ac:dyDescent="0.25">
      <c r="A131" s="4">
        <v>129</v>
      </c>
      <c r="B131" s="19" t="s">
        <v>304</v>
      </c>
      <c r="C131" s="14" t="s">
        <v>52</v>
      </c>
      <c r="D131" s="14" t="s">
        <v>222</v>
      </c>
      <c r="E131" s="14">
        <v>10</v>
      </c>
      <c r="F131" s="35">
        <v>0</v>
      </c>
      <c r="G131" s="7">
        <f t="shared" si="2"/>
        <v>0</v>
      </c>
    </row>
    <row r="132" spans="1:7" x14ac:dyDescent="0.25">
      <c r="A132" s="4">
        <v>130</v>
      </c>
      <c r="B132" s="12" t="s">
        <v>305</v>
      </c>
      <c r="C132" s="14" t="s">
        <v>52</v>
      </c>
      <c r="D132" s="14" t="s">
        <v>292</v>
      </c>
      <c r="E132" s="14">
        <v>20</v>
      </c>
      <c r="F132" s="35">
        <v>0</v>
      </c>
      <c r="G132" s="23">
        <f t="shared" si="2"/>
        <v>0</v>
      </c>
    </row>
    <row r="133" spans="1:7" x14ac:dyDescent="0.25">
      <c r="A133" s="40" t="s">
        <v>20</v>
      </c>
      <c r="B133" s="41"/>
      <c r="C133" s="41"/>
      <c r="D133" s="41"/>
      <c r="E133" s="41"/>
      <c r="F133" s="42"/>
      <c r="G133" s="7">
        <f>SUM(G3:G132)</f>
        <v>0</v>
      </c>
    </row>
  </sheetData>
  <sheetProtection password="E491" sheet="1" objects="1" scenarios="1"/>
  <mergeCells count="1">
    <mergeCell ref="A133:F1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M19" sqref="M19"/>
    </sheetView>
  </sheetViews>
  <sheetFormatPr defaultRowHeight="15" x14ac:dyDescent="0.25"/>
  <cols>
    <col min="1" max="1" width="3" bestFit="1" customWidth="1"/>
    <col min="2" max="2" width="79.28515625" customWidth="1"/>
    <col min="3" max="3" width="7.7109375" customWidth="1"/>
    <col min="4" max="4" width="10.85546875" customWidth="1"/>
    <col min="5" max="5" width="8" customWidth="1"/>
    <col min="6" max="6" width="12.42578125" customWidth="1"/>
  </cols>
  <sheetData>
    <row r="1" spans="1:7" ht="33.75" x14ac:dyDescent="0.25">
      <c r="A1" s="9" t="s">
        <v>0</v>
      </c>
      <c r="B1" s="9" t="s">
        <v>1</v>
      </c>
      <c r="C1" s="9" t="s">
        <v>21</v>
      </c>
      <c r="D1" s="9" t="s">
        <v>65</v>
      </c>
      <c r="E1" s="9" t="s">
        <v>2</v>
      </c>
      <c r="F1" s="9" t="s">
        <v>22</v>
      </c>
      <c r="G1" s="9" t="s">
        <v>23</v>
      </c>
    </row>
    <row r="2" spans="1:7" x14ac:dyDescent="0.2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 t="s">
        <v>66</v>
      </c>
    </row>
    <row r="3" spans="1:7" x14ac:dyDescent="0.25">
      <c r="A3" s="5">
        <v>1</v>
      </c>
      <c r="B3" s="12" t="s">
        <v>68</v>
      </c>
      <c r="C3" s="13" t="s">
        <v>25</v>
      </c>
      <c r="D3" s="13" t="s">
        <v>67</v>
      </c>
      <c r="E3" s="14">
        <v>150</v>
      </c>
      <c r="F3" s="32">
        <v>0</v>
      </c>
      <c r="G3" s="7">
        <f>F3*E3</f>
        <v>0</v>
      </c>
    </row>
    <row r="4" spans="1:7" x14ac:dyDescent="0.25">
      <c r="A4" s="5">
        <v>2</v>
      </c>
      <c r="B4" s="12" t="s">
        <v>69</v>
      </c>
      <c r="C4" s="13" t="s">
        <v>25</v>
      </c>
      <c r="D4" s="13" t="s">
        <v>67</v>
      </c>
      <c r="E4" s="14">
        <v>40</v>
      </c>
      <c r="F4" s="32">
        <v>0</v>
      </c>
      <c r="G4" s="7">
        <f t="shared" ref="G4:G22" si="0">F4*E4</f>
        <v>0</v>
      </c>
    </row>
    <row r="5" spans="1:7" x14ac:dyDescent="0.25">
      <c r="A5" s="5">
        <v>3</v>
      </c>
      <c r="B5" s="12" t="s">
        <v>70</v>
      </c>
      <c r="C5" s="13" t="s">
        <v>25</v>
      </c>
      <c r="D5" s="13" t="s">
        <v>67</v>
      </c>
      <c r="E5" s="14">
        <v>150</v>
      </c>
      <c r="F5" s="32">
        <v>0</v>
      </c>
      <c r="G5" s="7">
        <f t="shared" si="0"/>
        <v>0</v>
      </c>
    </row>
    <row r="6" spans="1:7" x14ac:dyDescent="0.25">
      <c r="A6" s="5">
        <v>4</v>
      </c>
      <c r="B6" s="12" t="s">
        <v>71</v>
      </c>
      <c r="C6" s="13" t="s">
        <v>25</v>
      </c>
      <c r="D6" s="13" t="s">
        <v>67</v>
      </c>
      <c r="E6" s="14">
        <v>60</v>
      </c>
      <c r="F6" s="32">
        <v>0</v>
      </c>
      <c r="G6" s="7">
        <f t="shared" si="0"/>
        <v>0</v>
      </c>
    </row>
    <row r="7" spans="1:7" x14ac:dyDescent="0.25">
      <c r="A7" s="5">
        <v>5</v>
      </c>
      <c r="B7" s="12" t="s">
        <v>72</v>
      </c>
      <c r="C7" s="13" t="s">
        <v>25</v>
      </c>
      <c r="D7" s="13" t="s">
        <v>67</v>
      </c>
      <c r="E7" s="14">
        <v>100</v>
      </c>
      <c r="F7" s="32">
        <v>0</v>
      </c>
      <c r="G7" s="7">
        <f t="shared" si="0"/>
        <v>0</v>
      </c>
    </row>
    <row r="8" spans="1:7" x14ac:dyDescent="0.25">
      <c r="A8" s="5">
        <v>6</v>
      </c>
      <c r="B8" s="12" t="s">
        <v>73</v>
      </c>
      <c r="C8" s="13" t="s">
        <v>25</v>
      </c>
      <c r="D8" s="13" t="s">
        <v>67</v>
      </c>
      <c r="E8" s="14">
        <v>120</v>
      </c>
      <c r="F8" s="32">
        <v>0</v>
      </c>
      <c r="G8" s="7">
        <f t="shared" si="0"/>
        <v>0</v>
      </c>
    </row>
    <row r="9" spans="1:7" x14ac:dyDescent="0.25">
      <c r="A9" s="5">
        <v>7</v>
      </c>
      <c r="B9" s="12" t="s">
        <v>74</v>
      </c>
      <c r="C9" s="13" t="s">
        <v>25</v>
      </c>
      <c r="D9" s="13" t="s">
        <v>67</v>
      </c>
      <c r="E9" s="14">
        <v>40</v>
      </c>
      <c r="F9" s="32">
        <v>0</v>
      </c>
      <c r="G9" s="7">
        <f t="shared" si="0"/>
        <v>0</v>
      </c>
    </row>
    <row r="10" spans="1:7" x14ac:dyDescent="0.25">
      <c r="A10" s="5">
        <v>8</v>
      </c>
      <c r="B10" s="12" t="s">
        <v>75</v>
      </c>
      <c r="C10" s="13" t="s">
        <v>25</v>
      </c>
      <c r="D10" s="13" t="s">
        <v>67</v>
      </c>
      <c r="E10" s="14">
        <v>20</v>
      </c>
      <c r="F10" s="32">
        <v>0</v>
      </c>
      <c r="G10" s="7">
        <f t="shared" si="0"/>
        <v>0</v>
      </c>
    </row>
    <row r="11" spans="1:7" x14ac:dyDescent="0.25">
      <c r="A11" s="5">
        <v>9</v>
      </c>
      <c r="B11" s="12" t="s">
        <v>76</v>
      </c>
      <c r="C11" s="13" t="s">
        <v>25</v>
      </c>
      <c r="D11" s="13" t="s">
        <v>67</v>
      </c>
      <c r="E11" s="14">
        <v>80</v>
      </c>
      <c r="F11" s="32">
        <v>0</v>
      </c>
      <c r="G11" s="7">
        <f t="shared" si="0"/>
        <v>0</v>
      </c>
    </row>
    <row r="12" spans="1:7" x14ac:dyDescent="0.25">
      <c r="A12" s="5">
        <v>10</v>
      </c>
      <c r="B12" s="12" t="s">
        <v>77</v>
      </c>
      <c r="C12" s="13" t="s">
        <v>25</v>
      </c>
      <c r="D12" s="13" t="s">
        <v>67</v>
      </c>
      <c r="E12" s="14">
        <v>20</v>
      </c>
      <c r="F12" s="32">
        <v>0</v>
      </c>
      <c r="G12" s="7">
        <f t="shared" si="0"/>
        <v>0</v>
      </c>
    </row>
    <row r="13" spans="1:7" x14ac:dyDescent="0.25">
      <c r="A13" s="5">
        <v>11</v>
      </c>
      <c r="B13" s="12" t="s">
        <v>78</v>
      </c>
      <c r="C13" s="13" t="s">
        <v>25</v>
      </c>
      <c r="D13" s="13" t="s">
        <v>67</v>
      </c>
      <c r="E13" s="14">
        <v>180</v>
      </c>
      <c r="F13" s="32">
        <v>0</v>
      </c>
      <c r="G13" s="7">
        <f t="shared" si="0"/>
        <v>0</v>
      </c>
    </row>
    <row r="14" spans="1:7" x14ac:dyDescent="0.25">
      <c r="A14" s="5">
        <v>12</v>
      </c>
      <c r="B14" s="12" t="s">
        <v>79</v>
      </c>
      <c r="C14" s="13" t="s">
        <v>25</v>
      </c>
      <c r="D14" s="13" t="s">
        <v>67</v>
      </c>
      <c r="E14" s="14">
        <v>150</v>
      </c>
      <c r="F14" s="32">
        <v>0</v>
      </c>
      <c r="G14" s="7">
        <f t="shared" si="0"/>
        <v>0</v>
      </c>
    </row>
    <row r="15" spans="1:7" x14ac:dyDescent="0.25">
      <c r="A15" s="5">
        <v>13</v>
      </c>
      <c r="B15" s="12" t="s">
        <v>80</v>
      </c>
      <c r="C15" s="13" t="s">
        <v>25</v>
      </c>
      <c r="D15" s="13" t="s">
        <v>67</v>
      </c>
      <c r="E15" s="14">
        <v>80</v>
      </c>
      <c r="F15" s="32">
        <v>0</v>
      </c>
      <c r="G15" s="7">
        <f t="shared" si="0"/>
        <v>0</v>
      </c>
    </row>
    <row r="16" spans="1:7" s="15" customFormat="1" ht="22.5" x14ac:dyDescent="0.25">
      <c r="A16" s="5">
        <v>14</v>
      </c>
      <c r="B16" s="16" t="s">
        <v>81</v>
      </c>
      <c r="C16" s="13" t="s">
        <v>25</v>
      </c>
      <c r="D16" s="13" t="s">
        <v>67</v>
      </c>
      <c r="E16" s="14">
        <v>80</v>
      </c>
      <c r="F16" s="34">
        <v>0</v>
      </c>
      <c r="G16" s="7">
        <f t="shared" si="0"/>
        <v>0</v>
      </c>
    </row>
    <row r="17" spans="1:7" x14ac:dyDescent="0.25">
      <c r="A17" s="5">
        <v>15</v>
      </c>
      <c r="B17" s="12" t="s">
        <v>82</v>
      </c>
      <c r="C17" s="13" t="s">
        <v>25</v>
      </c>
      <c r="D17" s="13" t="s">
        <v>67</v>
      </c>
      <c r="E17" s="14">
        <v>120</v>
      </c>
      <c r="F17" s="32">
        <v>0</v>
      </c>
      <c r="G17" s="7">
        <f t="shared" si="0"/>
        <v>0</v>
      </c>
    </row>
    <row r="18" spans="1:7" x14ac:dyDescent="0.25">
      <c r="A18" s="5">
        <v>16</v>
      </c>
      <c r="B18" s="12" t="s">
        <v>83</v>
      </c>
      <c r="C18" s="13" t="s">
        <v>25</v>
      </c>
      <c r="D18" s="13" t="s">
        <v>67</v>
      </c>
      <c r="E18" s="14">
        <v>100</v>
      </c>
      <c r="F18" s="32">
        <v>0</v>
      </c>
      <c r="G18" s="7">
        <f t="shared" si="0"/>
        <v>0</v>
      </c>
    </row>
    <row r="19" spans="1:7" x14ac:dyDescent="0.25">
      <c r="A19" s="5">
        <v>17</v>
      </c>
      <c r="B19" s="12" t="s">
        <v>84</v>
      </c>
      <c r="C19" s="13" t="s">
        <v>25</v>
      </c>
      <c r="D19" s="13" t="s">
        <v>67</v>
      </c>
      <c r="E19" s="14">
        <v>60</v>
      </c>
      <c r="F19" s="32">
        <v>0</v>
      </c>
      <c r="G19" s="7">
        <f t="shared" ref="G19:G20" si="1">F19*E19</f>
        <v>0</v>
      </c>
    </row>
    <row r="20" spans="1:7" x14ac:dyDescent="0.25">
      <c r="A20" s="5">
        <v>18</v>
      </c>
      <c r="B20" s="12" t="s">
        <v>85</v>
      </c>
      <c r="C20" s="13" t="s">
        <v>25</v>
      </c>
      <c r="D20" s="13" t="s">
        <v>67</v>
      </c>
      <c r="E20" s="14">
        <v>180</v>
      </c>
      <c r="F20" s="32">
        <v>0</v>
      </c>
      <c r="G20" s="7">
        <f t="shared" si="1"/>
        <v>0</v>
      </c>
    </row>
    <row r="21" spans="1:7" x14ac:dyDescent="0.25">
      <c r="A21" s="5">
        <v>19</v>
      </c>
      <c r="B21" s="12" t="s">
        <v>86</v>
      </c>
      <c r="C21" s="13" t="s">
        <v>25</v>
      </c>
      <c r="D21" s="13" t="s">
        <v>67</v>
      </c>
      <c r="E21" s="14">
        <v>80</v>
      </c>
      <c r="F21" s="32">
        <v>0</v>
      </c>
      <c r="G21" s="7">
        <f t="shared" si="0"/>
        <v>0</v>
      </c>
    </row>
    <row r="22" spans="1:7" x14ac:dyDescent="0.25">
      <c r="A22" s="5">
        <v>20</v>
      </c>
      <c r="B22" s="12" t="s">
        <v>87</v>
      </c>
      <c r="C22" s="13" t="s">
        <v>25</v>
      </c>
      <c r="D22" s="13" t="s">
        <v>67</v>
      </c>
      <c r="E22" s="14">
        <v>200</v>
      </c>
      <c r="F22" s="32">
        <v>0</v>
      </c>
      <c r="G22" s="7">
        <f t="shared" si="0"/>
        <v>0</v>
      </c>
    </row>
    <row r="23" spans="1:7" x14ac:dyDescent="0.25">
      <c r="A23" s="39" t="s">
        <v>20</v>
      </c>
      <c r="B23" s="39"/>
      <c r="C23" s="39"/>
      <c r="D23" s="39"/>
      <c r="E23" s="39"/>
      <c r="F23" s="39"/>
      <c r="G23" s="10">
        <f>SUM(G3:G22)</f>
        <v>0</v>
      </c>
    </row>
  </sheetData>
  <sheetProtection password="E491" sheet="1" objects="1" scenarios="1"/>
  <mergeCells count="1">
    <mergeCell ref="A23:F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M5" sqref="M5"/>
    </sheetView>
  </sheetViews>
  <sheetFormatPr defaultRowHeight="15" x14ac:dyDescent="0.25"/>
  <cols>
    <col min="1" max="1" width="3" bestFit="1" customWidth="1"/>
    <col min="2" max="2" width="78.7109375" customWidth="1"/>
    <col min="4" max="4" width="7.5703125" customWidth="1"/>
    <col min="5" max="5" width="13" customWidth="1"/>
  </cols>
  <sheetData>
    <row r="1" spans="1:6" ht="33.75" x14ac:dyDescent="0.25">
      <c r="A1" s="9" t="s">
        <v>0</v>
      </c>
      <c r="B1" s="9" t="s">
        <v>1</v>
      </c>
      <c r="C1" s="9" t="s">
        <v>21</v>
      </c>
      <c r="D1" s="9" t="s">
        <v>2</v>
      </c>
      <c r="E1" s="9" t="s">
        <v>22</v>
      </c>
      <c r="F1" s="9" t="s">
        <v>23</v>
      </c>
    </row>
    <row r="2" spans="1:6" x14ac:dyDescent="0.25">
      <c r="A2" s="9">
        <v>1</v>
      </c>
      <c r="B2" s="18">
        <v>2</v>
      </c>
      <c r="C2" s="9">
        <v>3</v>
      </c>
      <c r="D2" s="18">
        <v>5</v>
      </c>
      <c r="E2" s="9">
        <v>6</v>
      </c>
      <c r="F2" s="9" t="s">
        <v>66</v>
      </c>
    </row>
    <row r="3" spans="1:6" ht="33.75" x14ac:dyDescent="0.25">
      <c r="A3" s="17">
        <v>1</v>
      </c>
      <c r="B3" s="19" t="s">
        <v>88</v>
      </c>
      <c r="C3" s="30" t="s">
        <v>25</v>
      </c>
      <c r="D3" s="14">
        <v>300</v>
      </c>
      <c r="E3" s="35">
        <v>0</v>
      </c>
      <c r="F3" s="7">
        <f>E3*D3</f>
        <v>0</v>
      </c>
    </row>
    <row r="4" spans="1:6" ht="33.75" x14ac:dyDescent="0.25">
      <c r="A4" s="17">
        <v>2</v>
      </c>
      <c r="B4" s="19" t="s">
        <v>89</v>
      </c>
      <c r="C4" s="30" t="s">
        <v>25</v>
      </c>
      <c r="D4" s="14">
        <v>200</v>
      </c>
      <c r="E4" s="35">
        <v>0</v>
      </c>
      <c r="F4" s="7">
        <f t="shared" ref="F4:F8" si="0">E4*D4</f>
        <v>0</v>
      </c>
    </row>
    <row r="5" spans="1:6" ht="112.5" x14ac:dyDescent="0.25">
      <c r="A5" s="17">
        <v>3</v>
      </c>
      <c r="B5" s="19" t="s">
        <v>90</v>
      </c>
      <c r="C5" s="30" t="s">
        <v>25</v>
      </c>
      <c r="D5" s="14">
        <v>200</v>
      </c>
      <c r="E5" s="35">
        <v>0</v>
      </c>
      <c r="F5" s="7">
        <f t="shared" si="0"/>
        <v>0</v>
      </c>
    </row>
    <row r="6" spans="1:6" ht="101.25" x14ac:dyDescent="0.25">
      <c r="A6" s="17">
        <v>4</v>
      </c>
      <c r="B6" s="19" t="s">
        <v>93</v>
      </c>
      <c r="C6" s="30" t="s">
        <v>25</v>
      </c>
      <c r="D6" s="14">
        <v>400</v>
      </c>
      <c r="E6" s="35">
        <v>0</v>
      </c>
      <c r="F6" s="7">
        <f t="shared" si="0"/>
        <v>0</v>
      </c>
    </row>
    <row r="7" spans="1:6" ht="78.75" x14ac:dyDescent="0.25">
      <c r="A7" s="17">
        <v>5</v>
      </c>
      <c r="B7" s="19" t="s">
        <v>91</v>
      </c>
      <c r="C7" s="30" t="s">
        <v>25</v>
      </c>
      <c r="D7" s="14">
        <v>50</v>
      </c>
      <c r="E7" s="35">
        <v>0</v>
      </c>
      <c r="F7" s="7">
        <f t="shared" si="0"/>
        <v>0</v>
      </c>
    </row>
    <row r="8" spans="1:6" ht="123.75" x14ac:dyDescent="0.25">
      <c r="A8" s="17">
        <v>6</v>
      </c>
      <c r="B8" s="19" t="s">
        <v>92</v>
      </c>
      <c r="C8" s="30" t="s">
        <v>25</v>
      </c>
      <c r="D8" s="14">
        <v>400</v>
      </c>
      <c r="E8" s="35">
        <v>0</v>
      </c>
      <c r="F8" s="7">
        <f t="shared" si="0"/>
        <v>0</v>
      </c>
    </row>
    <row r="9" spans="1:6" x14ac:dyDescent="0.25">
      <c r="A9" s="39" t="s">
        <v>20</v>
      </c>
      <c r="B9" s="43"/>
      <c r="C9" s="39"/>
      <c r="D9" s="43"/>
      <c r="E9" s="39"/>
      <c r="F9" s="10">
        <f>SUM(F3:F8)</f>
        <v>0</v>
      </c>
    </row>
  </sheetData>
  <sheetProtection password="E491" sheet="1" objects="1" scenarios="1"/>
  <mergeCells count="1">
    <mergeCell ref="A9:E9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6" sqref="I6"/>
    </sheetView>
  </sheetViews>
  <sheetFormatPr defaultRowHeight="15" x14ac:dyDescent="0.25"/>
  <cols>
    <col min="1" max="1" width="3" bestFit="1" customWidth="1"/>
    <col min="2" max="2" width="90.7109375" customWidth="1"/>
    <col min="3" max="3" width="7.7109375" customWidth="1"/>
    <col min="4" max="4" width="11.42578125" customWidth="1"/>
    <col min="6" max="6" width="14" customWidth="1"/>
  </cols>
  <sheetData>
    <row r="1" spans="1:7" ht="33.75" x14ac:dyDescent="0.25">
      <c r="A1" s="9" t="s">
        <v>0</v>
      </c>
      <c r="B1" s="9" t="s">
        <v>1</v>
      </c>
      <c r="C1" s="9" t="s">
        <v>21</v>
      </c>
      <c r="D1" s="9" t="s">
        <v>65</v>
      </c>
      <c r="E1" s="9" t="s">
        <v>2</v>
      </c>
      <c r="F1" s="9" t="s">
        <v>22</v>
      </c>
      <c r="G1" s="9" t="s">
        <v>23</v>
      </c>
    </row>
    <row r="2" spans="1:7" x14ac:dyDescent="0.2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 t="s">
        <v>66</v>
      </c>
    </row>
    <row r="3" spans="1:7" ht="112.5" x14ac:dyDescent="0.25">
      <c r="A3" s="5">
        <v>1</v>
      </c>
      <c r="B3" s="20" t="s">
        <v>94</v>
      </c>
      <c r="C3" s="14" t="s">
        <v>52</v>
      </c>
      <c r="D3" s="14" t="s">
        <v>95</v>
      </c>
      <c r="E3" s="14">
        <v>900</v>
      </c>
      <c r="F3" s="34">
        <v>0</v>
      </c>
      <c r="G3" s="7">
        <f>F3*E3</f>
        <v>0</v>
      </c>
    </row>
    <row r="4" spans="1:7" ht="146.25" x14ac:dyDescent="0.25">
      <c r="A4" s="5">
        <v>2</v>
      </c>
      <c r="B4" s="20" t="s">
        <v>96</v>
      </c>
      <c r="C4" s="14" t="s">
        <v>52</v>
      </c>
      <c r="D4" s="14" t="s">
        <v>95</v>
      </c>
      <c r="E4" s="14">
        <v>1200</v>
      </c>
      <c r="F4" s="34">
        <v>0</v>
      </c>
      <c r="G4" s="7">
        <f t="shared" ref="G4:G17" si="0">F4*E4</f>
        <v>0</v>
      </c>
    </row>
    <row r="5" spans="1:7" ht="180" x14ac:dyDescent="0.25">
      <c r="A5" s="5">
        <v>3</v>
      </c>
      <c r="B5" s="20" t="s">
        <v>97</v>
      </c>
      <c r="C5" s="14" t="s">
        <v>52</v>
      </c>
      <c r="D5" s="14" t="s">
        <v>98</v>
      </c>
      <c r="E5" s="14">
        <v>150</v>
      </c>
      <c r="F5" s="34">
        <v>0</v>
      </c>
      <c r="G5" s="7">
        <f t="shared" si="0"/>
        <v>0</v>
      </c>
    </row>
    <row r="6" spans="1:7" ht="168.75" x14ac:dyDescent="0.25">
      <c r="A6" s="5">
        <v>4</v>
      </c>
      <c r="B6" s="20" t="s">
        <v>99</v>
      </c>
      <c r="C6" s="14" t="s">
        <v>52</v>
      </c>
      <c r="D6" s="14" t="s">
        <v>100</v>
      </c>
      <c r="E6" s="14">
        <v>380</v>
      </c>
      <c r="F6" s="34">
        <v>0</v>
      </c>
      <c r="G6" s="7">
        <f t="shared" si="0"/>
        <v>0</v>
      </c>
    </row>
    <row r="7" spans="1:7" ht="112.5" x14ac:dyDescent="0.25">
      <c r="A7" s="5">
        <v>5</v>
      </c>
      <c r="B7" s="20" t="s">
        <v>101</v>
      </c>
      <c r="C7" s="14" t="s">
        <v>52</v>
      </c>
      <c r="D7" s="14" t="s">
        <v>102</v>
      </c>
      <c r="E7" s="14">
        <v>120</v>
      </c>
      <c r="F7" s="34">
        <v>0</v>
      </c>
      <c r="G7" s="7">
        <f t="shared" si="0"/>
        <v>0</v>
      </c>
    </row>
    <row r="8" spans="1:7" ht="168.75" x14ac:dyDescent="0.25">
      <c r="A8" s="5">
        <v>6</v>
      </c>
      <c r="B8" s="20" t="s">
        <v>103</v>
      </c>
      <c r="C8" s="14" t="s">
        <v>52</v>
      </c>
      <c r="D8" s="14" t="s">
        <v>64</v>
      </c>
      <c r="E8" s="14">
        <v>200</v>
      </c>
      <c r="F8" s="34">
        <v>0</v>
      </c>
      <c r="G8" s="7">
        <f t="shared" si="0"/>
        <v>0</v>
      </c>
    </row>
    <row r="9" spans="1:7" ht="157.5" x14ac:dyDescent="0.25">
      <c r="A9" s="5">
        <v>7</v>
      </c>
      <c r="B9" s="20" t="s">
        <v>104</v>
      </c>
      <c r="C9" s="14" t="s">
        <v>52</v>
      </c>
      <c r="D9" s="14" t="s">
        <v>64</v>
      </c>
      <c r="E9" s="14">
        <v>400</v>
      </c>
      <c r="F9" s="34">
        <v>0</v>
      </c>
      <c r="G9" s="7">
        <f t="shared" si="0"/>
        <v>0</v>
      </c>
    </row>
    <row r="10" spans="1:7" ht="168.75" x14ac:dyDescent="0.25">
      <c r="A10" s="5">
        <v>8</v>
      </c>
      <c r="B10" s="20" t="s">
        <v>105</v>
      </c>
      <c r="C10" s="14" t="s">
        <v>52</v>
      </c>
      <c r="D10" s="14" t="s">
        <v>106</v>
      </c>
      <c r="E10" s="14">
        <v>200</v>
      </c>
      <c r="F10" s="34">
        <v>0</v>
      </c>
      <c r="G10" s="7">
        <f t="shared" si="0"/>
        <v>0</v>
      </c>
    </row>
    <row r="11" spans="1:7" ht="168.75" x14ac:dyDescent="0.25">
      <c r="A11" s="5">
        <v>9</v>
      </c>
      <c r="B11" s="20" t="s">
        <v>107</v>
      </c>
      <c r="C11" s="14" t="s">
        <v>52</v>
      </c>
      <c r="D11" s="14" t="s">
        <v>102</v>
      </c>
      <c r="E11" s="14">
        <v>200</v>
      </c>
      <c r="F11" s="34">
        <v>0</v>
      </c>
      <c r="G11" s="7">
        <f t="shared" si="0"/>
        <v>0</v>
      </c>
    </row>
    <row r="12" spans="1:7" ht="157.5" x14ac:dyDescent="0.25">
      <c r="A12" s="5">
        <v>10</v>
      </c>
      <c r="B12" s="20" t="s">
        <v>108</v>
      </c>
      <c r="C12" s="14" t="s">
        <v>52</v>
      </c>
      <c r="D12" s="14" t="s">
        <v>61</v>
      </c>
      <c r="E12" s="14">
        <v>200</v>
      </c>
      <c r="F12" s="34">
        <v>0</v>
      </c>
      <c r="G12" s="7">
        <f t="shared" si="0"/>
        <v>0</v>
      </c>
    </row>
    <row r="13" spans="1:7" ht="168.75" x14ac:dyDescent="0.25">
      <c r="A13" s="5">
        <v>11</v>
      </c>
      <c r="B13" s="20" t="s">
        <v>109</v>
      </c>
      <c r="C13" s="14" t="s">
        <v>52</v>
      </c>
      <c r="D13" s="14" t="s">
        <v>95</v>
      </c>
      <c r="E13" s="14">
        <v>1200</v>
      </c>
      <c r="F13" s="34">
        <v>0</v>
      </c>
      <c r="G13" s="7">
        <f t="shared" si="0"/>
        <v>0</v>
      </c>
    </row>
    <row r="14" spans="1:7" ht="157.5" x14ac:dyDescent="0.25">
      <c r="A14" s="5">
        <v>12</v>
      </c>
      <c r="B14" s="20" t="s">
        <v>110</v>
      </c>
      <c r="C14" s="14" t="s">
        <v>52</v>
      </c>
      <c r="D14" s="14" t="s">
        <v>95</v>
      </c>
      <c r="E14" s="14">
        <v>400</v>
      </c>
      <c r="F14" s="34">
        <v>0</v>
      </c>
      <c r="G14" s="7">
        <f t="shared" si="0"/>
        <v>0</v>
      </c>
    </row>
    <row r="15" spans="1:7" ht="135" x14ac:dyDescent="0.25">
      <c r="A15" s="5">
        <v>13</v>
      </c>
      <c r="B15" s="21" t="s">
        <v>111</v>
      </c>
      <c r="C15" s="14" t="s">
        <v>52</v>
      </c>
      <c r="D15" s="14" t="s">
        <v>112</v>
      </c>
      <c r="E15" s="14">
        <v>1500</v>
      </c>
      <c r="F15" s="34">
        <v>0</v>
      </c>
      <c r="G15" s="7">
        <f t="shared" si="0"/>
        <v>0</v>
      </c>
    </row>
    <row r="16" spans="1:7" ht="135" x14ac:dyDescent="0.25">
      <c r="A16" s="5">
        <v>14</v>
      </c>
      <c r="B16" s="20" t="s">
        <v>113</v>
      </c>
      <c r="C16" s="14" t="s">
        <v>52</v>
      </c>
      <c r="D16" s="14" t="s">
        <v>95</v>
      </c>
      <c r="E16" s="14">
        <v>800</v>
      </c>
      <c r="F16" s="34">
        <v>0</v>
      </c>
      <c r="G16" s="7">
        <f t="shared" si="0"/>
        <v>0</v>
      </c>
    </row>
    <row r="17" spans="1:7" ht="123.75" x14ac:dyDescent="0.25">
      <c r="A17" s="5">
        <v>15</v>
      </c>
      <c r="B17" s="20" t="s">
        <v>114</v>
      </c>
      <c r="C17" s="14" t="s">
        <v>52</v>
      </c>
      <c r="D17" s="14" t="s">
        <v>95</v>
      </c>
      <c r="E17" s="14">
        <v>800</v>
      </c>
      <c r="F17" s="34">
        <v>0</v>
      </c>
      <c r="G17" s="7">
        <f t="shared" si="0"/>
        <v>0</v>
      </c>
    </row>
    <row r="18" spans="1:7" x14ac:dyDescent="0.25">
      <c r="A18" s="39" t="s">
        <v>20</v>
      </c>
      <c r="B18" s="39"/>
      <c r="C18" s="39"/>
      <c r="D18" s="39"/>
      <c r="E18" s="39"/>
      <c r="F18" s="39"/>
      <c r="G18" s="10">
        <f>SUM(G3:G17)</f>
        <v>0</v>
      </c>
    </row>
  </sheetData>
  <sheetProtection password="E491" sheet="1" objects="1" scenarios="1"/>
  <mergeCells count="1">
    <mergeCell ref="A18:F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E4" sqref="E4"/>
    </sheetView>
  </sheetViews>
  <sheetFormatPr defaultRowHeight="15" x14ac:dyDescent="0.25"/>
  <cols>
    <col min="1" max="1" width="3" bestFit="1" customWidth="1"/>
    <col min="2" max="2" width="70.140625" customWidth="1"/>
    <col min="5" max="5" width="12.28515625" customWidth="1"/>
  </cols>
  <sheetData>
    <row r="1" spans="1:6" ht="33.75" x14ac:dyDescent="0.25">
      <c r="A1" s="9" t="s">
        <v>0</v>
      </c>
      <c r="B1" s="9" t="s">
        <v>1</v>
      </c>
      <c r="C1" s="9" t="s">
        <v>21</v>
      </c>
      <c r="D1" s="9" t="s">
        <v>2</v>
      </c>
      <c r="E1" s="9" t="s">
        <v>22</v>
      </c>
      <c r="F1" s="9" t="s">
        <v>23</v>
      </c>
    </row>
    <row r="2" spans="1:6" x14ac:dyDescent="0.25">
      <c r="A2" s="9">
        <v>1</v>
      </c>
      <c r="B2" s="9">
        <v>2</v>
      </c>
      <c r="C2" s="9">
        <v>3</v>
      </c>
      <c r="D2" s="9">
        <v>5</v>
      </c>
      <c r="E2" s="9">
        <v>6</v>
      </c>
      <c r="F2" s="9" t="s">
        <v>66</v>
      </c>
    </row>
    <row r="3" spans="1:6" x14ac:dyDescent="0.25">
      <c r="A3" s="5">
        <v>1</v>
      </c>
      <c r="B3" s="22" t="s">
        <v>115</v>
      </c>
      <c r="C3" s="4" t="s">
        <v>25</v>
      </c>
      <c r="D3" s="4">
        <v>200</v>
      </c>
      <c r="E3" s="32">
        <v>0</v>
      </c>
      <c r="F3" s="7">
        <f>E3*D3</f>
        <v>0</v>
      </c>
    </row>
    <row r="4" spans="1:6" x14ac:dyDescent="0.25">
      <c r="A4" s="5">
        <v>2</v>
      </c>
      <c r="B4" s="22" t="s">
        <v>116</v>
      </c>
      <c r="C4" s="4" t="s">
        <v>25</v>
      </c>
      <c r="D4" s="4">
        <v>300</v>
      </c>
      <c r="E4" s="32">
        <v>0</v>
      </c>
      <c r="F4" s="7">
        <f t="shared" ref="F4:F27" si="0">E4*D4</f>
        <v>0</v>
      </c>
    </row>
    <row r="5" spans="1:6" x14ac:dyDescent="0.25">
      <c r="A5" s="5">
        <v>3</v>
      </c>
      <c r="B5" s="22" t="s">
        <v>117</v>
      </c>
      <c r="C5" s="4" t="s">
        <v>25</v>
      </c>
      <c r="D5" s="4">
        <v>120</v>
      </c>
      <c r="E5" s="32">
        <v>0</v>
      </c>
      <c r="F5" s="7">
        <f t="shared" si="0"/>
        <v>0</v>
      </c>
    </row>
    <row r="6" spans="1:6" x14ac:dyDescent="0.25">
      <c r="A6" s="5">
        <v>4</v>
      </c>
      <c r="B6" s="22" t="s">
        <v>118</v>
      </c>
      <c r="C6" s="4" t="s">
        <v>25</v>
      </c>
      <c r="D6" s="4">
        <v>150</v>
      </c>
      <c r="E6" s="32">
        <v>0</v>
      </c>
      <c r="F6" s="7">
        <f t="shared" si="0"/>
        <v>0</v>
      </c>
    </row>
    <row r="7" spans="1:6" x14ac:dyDescent="0.25">
      <c r="A7" s="5">
        <v>5</v>
      </c>
      <c r="B7" s="22" t="s">
        <v>119</v>
      </c>
      <c r="C7" s="4" t="s">
        <v>25</v>
      </c>
      <c r="D7" s="4">
        <v>100</v>
      </c>
      <c r="E7" s="32">
        <v>0</v>
      </c>
      <c r="F7" s="7">
        <f t="shared" si="0"/>
        <v>0</v>
      </c>
    </row>
    <row r="8" spans="1:6" x14ac:dyDescent="0.25">
      <c r="A8" s="5">
        <v>6</v>
      </c>
      <c r="B8" s="22" t="s">
        <v>120</v>
      </c>
      <c r="C8" s="4" t="s">
        <v>25</v>
      </c>
      <c r="D8" s="4">
        <v>90</v>
      </c>
      <c r="E8" s="32">
        <v>0</v>
      </c>
      <c r="F8" s="7">
        <f t="shared" si="0"/>
        <v>0</v>
      </c>
    </row>
    <row r="9" spans="1:6" x14ac:dyDescent="0.25">
      <c r="A9" s="5">
        <v>7</v>
      </c>
      <c r="B9" s="22" t="s">
        <v>121</v>
      </c>
      <c r="C9" s="4" t="s">
        <v>25</v>
      </c>
      <c r="D9" s="4">
        <v>160</v>
      </c>
      <c r="E9" s="32">
        <v>0</v>
      </c>
      <c r="F9" s="7">
        <f t="shared" si="0"/>
        <v>0</v>
      </c>
    </row>
    <row r="10" spans="1:6" x14ac:dyDescent="0.25">
      <c r="A10" s="5">
        <v>8</v>
      </c>
      <c r="B10" s="22" t="s">
        <v>122</v>
      </c>
      <c r="C10" s="4" t="s">
        <v>25</v>
      </c>
      <c r="D10" s="4">
        <v>100</v>
      </c>
      <c r="E10" s="32">
        <v>0</v>
      </c>
      <c r="F10" s="7">
        <f t="shared" si="0"/>
        <v>0</v>
      </c>
    </row>
    <row r="11" spans="1:6" x14ac:dyDescent="0.25">
      <c r="A11" s="5">
        <v>9</v>
      </c>
      <c r="B11" s="22" t="s">
        <v>123</v>
      </c>
      <c r="C11" s="4" t="s">
        <v>25</v>
      </c>
      <c r="D11" s="4">
        <v>160</v>
      </c>
      <c r="E11" s="34">
        <v>0</v>
      </c>
      <c r="F11" s="7">
        <f t="shared" si="0"/>
        <v>0</v>
      </c>
    </row>
    <row r="12" spans="1:6" x14ac:dyDescent="0.25">
      <c r="A12" s="5">
        <v>10</v>
      </c>
      <c r="B12" s="22" t="s">
        <v>124</v>
      </c>
      <c r="C12" s="4" t="s">
        <v>25</v>
      </c>
      <c r="D12" s="4">
        <v>100</v>
      </c>
      <c r="E12" s="34">
        <v>0</v>
      </c>
      <c r="F12" s="7">
        <f t="shared" si="0"/>
        <v>0</v>
      </c>
    </row>
    <row r="13" spans="1:6" x14ac:dyDescent="0.25">
      <c r="A13" s="5">
        <v>11</v>
      </c>
      <c r="B13" s="22" t="s">
        <v>125</v>
      </c>
      <c r="C13" s="4" t="s">
        <v>25</v>
      </c>
      <c r="D13" s="4">
        <v>100</v>
      </c>
      <c r="E13" s="34">
        <v>0</v>
      </c>
      <c r="F13" s="7">
        <f t="shared" si="0"/>
        <v>0</v>
      </c>
    </row>
    <row r="14" spans="1:6" x14ac:dyDescent="0.25">
      <c r="A14" s="5">
        <v>12</v>
      </c>
      <c r="B14" s="22" t="s">
        <v>126</v>
      </c>
      <c r="C14" s="4" t="s">
        <v>25</v>
      </c>
      <c r="D14" s="4">
        <v>100</v>
      </c>
      <c r="E14" s="34">
        <v>0</v>
      </c>
      <c r="F14" s="7">
        <f t="shared" si="0"/>
        <v>0</v>
      </c>
    </row>
    <row r="15" spans="1:6" ht="22.5" x14ac:dyDescent="0.25">
      <c r="A15" s="5">
        <v>13</v>
      </c>
      <c r="B15" s="22" t="s">
        <v>127</v>
      </c>
      <c r="C15" s="4" t="s">
        <v>25</v>
      </c>
      <c r="D15" s="4">
        <v>100</v>
      </c>
      <c r="E15" s="34">
        <v>0</v>
      </c>
      <c r="F15" s="7">
        <f t="shared" si="0"/>
        <v>0</v>
      </c>
    </row>
    <row r="16" spans="1:6" x14ac:dyDescent="0.25">
      <c r="A16" s="5">
        <v>14</v>
      </c>
      <c r="B16" s="22" t="s">
        <v>128</v>
      </c>
      <c r="C16" s="4" t="s">
        <v>25</v>
      </c>
      <c r="D16" s="4">
        <v>90</v>
      </c>
      <c r="E16" s="34">
        <v>0</v>
      </c>
      <c r="F16" s="7">
        <f t="shared" si="0"/>
        <v>0</v>
      </c>
    </row>
    <row r="17" spans="1:6" ht="17.25" customHeight="1" x14ac:dyDescent="0.25">
      <c r="A17" s="5">
        <v>15</v>
      </c>
      <c r="B17" s="22" t="s">
        <v>129</v>
      </c>
      <c r="C17" s="4" t="s">
        <v>25</v>
      </c>
      <c r="D17" s="4">
        <v>90</v>
      </c>
      <c r="E17" s="34">
        <v>0</v>
      </c>
      <c r="F17" s="7">
        <f t="shared" ref="F17:F24" si="1">E17*D17</f>
        <v>0</v>
      </c>
    </row>
    <row r="18" spans="1:6" x14ac:dyDescent="0.25">
      <c r="A18" s="5">
        <v>16</v>
      </c>
      <c r="B18" s="22" t="s">
        <v>130</v>
      </c>
      <c r="C18" s="4" t="s">
        <v>25</v>
      </c>
      <c r="D18" s="4">
        <v>160</v>
      </c>
      <c r="E18" s="34">
        <v>0</v>
      </c>
      <c r="F18" s="7">
        <f t="shared" si="1"/>
        <v>0</v>
      </c>
    </row>
    <row r="19" spans="1:6" x14ac:dyDescent="0.25">
      <c r="A19" s="5">
        <v>17</v>
      </c>
      <c r="B19" s="22" t="s">
        <v>131</v>
      </c>
      <c r="C19" s="4" t="s">
        <v>25</v>
      </c>
      <c r="D19" s="4">
        <v>160</v>
      </c>
      <c r="E19" s="34">
        <v>0</v>
      </c>
      <c r="F19" s="7">
        <f t="shared" si="1"/>
        <v>0</v>
      </c>
    </row>
    <row r="20" spans="1:6" x14ac:dyDescent="0.25">
      <c r="A20" s="5">
        <v>18</v>
      </c>
      <c r="B20" s="22" t="s">
        <v>132</v>
      </c>
      <c r="C20" s="4" t="s">
        <v>25</v>
      </c>
      <c r="D20" s="4">
        <v>90</v>
      </c>
      <c r="E20" s="34">
        <v>0</v>
      </c>
      <c r="F20" s="7">
        <f t="shared" si="1"/>
        <v>0</v>
      </c>
    </row>
    <row r="21" spans="1:6" x14ac:dyDescent="0.25">
      <c r="A21" s="5">
        <v>19</v>
      </c>
      <c r="B21" s="22" t="s">
        <v>133</v>
      </c>
      <c r="C21" s="4" t="s">
        <v>25</v>
      </c>
      <c r="D21" s="4">
        <v>90</v>
      </c>
      <c r="E21" s="34">
        <v>0</v>
      </c>
      <c r="F21" s="7">
        <f t="shared" si="1"/>
        <v>0</v>
      </c>
    </row>
    <row r="22" spans="1:6" x14ac:dyDescent="0.25">
      <c r="A22" s="5">
        <v>20</v>
      </c>
      <c r="B22" s="22" t="s">
        <v>134</v>
      </c>
      <c r="C22" s="4" t="s">
        <v>25</v>
      </c>
      <c r="D22" s="4">
        <v>90</v>
      </c>
      <c r="E22" s="34">
        <v>0</v>
      </c>
      <c r="F22" s="7">
        <f t="shared" si="1"/>
        <v>0</v>
      </c>
    </row>
    <row r="23" spans="1:6" x14ac:dyDescent="0.25">
      <c r="A23" s="5">
        <v>21</v>
      </c>
      <c r="B23" s="22" t="s">
        <v>135</v>
      </c>
      <c r="C23" s="4" t="s">
        <v>25</v>
      </c>
      <c r="D23" s="4">
        <v>180</v>
      </c>
      <c r="E23" s="34">
        <v>0</v>
      </c>
      <c r="F23" s="7">
        <f t="shared" si="1"/>
        <v>0</v>
      </c>
    </row>
    <row r="24" spans="1:6" x14ac:dyDescent="0.25">
      <c r="A24" s="5">
        <v>22</v>
      </c>
      <c r="B24" s="22" t="s">
        <v>136</v>
      </c>
      <c r="C24" s="4" t="s">
        <v>25</v>
      </c>
      <c r="D24" s="4">
        <v>100</v>
      </c>
      <c r="E24" s="32">
        <v>0</v>
      </c>
      <c r="F24" s="7">
        <f t="shared" si="1"/>
        <v>0</v>
      </c>
    </row>
    <row r="25" spans="1:6" x14ac:dyDescent="0.25">
      <c r="A25" s="5">
        <v>23</v>
      </c>
      <c r="B25" s="22" t="s">
        <v>137</v>
      </c>
      <c r="C25" s="4" t="s">
        <v>25</v>
      </c>
      <c r="D25" s="4">
        <v>160</v>
      </c>
      <c r="E25" s="32">
        <v>0</v>
      </c>
      <c r="F25" s="7">
        <f t="shared" si="0"/>
        <v>0</v>
      </c>
    </row>
    <row r="26" spans="1:6" x14ac:dyDescent="0.25">
      <c r="A26" s="5">
        <v>24</v>
      </c>
      <c r="B26" s="22" t="s">
        <v>138</v>
      </c>
      <c r="C26" s="4" t="s">
        <v>25</v>
      </c>
      <c r="D26" s="4">
        <v>120</v>
      </c>
      <c r="E26" s="32">
        <v>0</v>
      </c>
      <c r="F26" s="7">
        <f t="shared" si="0"/>
        <v>0</v>
      </c>
    </row>
    <row r="27" spans="1:6" x14ac:dyDescent="0.25">
      <c r="A27" s="5">
        <v>25</v>
      </c>
      <c r="B27" s="22" t="s">
        <v>139</v>
      </c>
      <c r="C27" s="4" t="s">
        <v>25</v>
      </c>
      <c r="D27" s="4">
        <v>100</v>
      </c>
      <c r="E27" s="32">
        <v>0</v>
      </c>
      <c r="F27" s="7">
        <f t="shared" si="0"/>
        <v>0</v>
      </c>
    </row>
    <row r="28" spans="1:6" x14ac:dyDescent="0.25">
      <c r="A28" s="39" t="s">
        <v>20</v>
      </c>
      <c r="B28" s="39"/>
      <c r="C28" s="39"/>
      <c r="D28" s="39"/>
      <c r="E28" s="39"/>
      <c r="F28" s="10">
        <f>SUM(F3:F27)</f>
        <v>0</v>
      </c>
    </row>
  </sheetData>
  <sheetProtection password="E491" sheet="1" objects="1" scenarios="1"/>
  <mergeCells count="1">
    <mergeCell ref="A28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</vt:i4>
      </vt:variant>
    </vt:vector>
  </HeadingPairs>
  <TitlesOfParts>
    <vt:vector size="11" baseType="lpstr">
      <vt:lpstr>MIĘSO WĘDLINY</vt:lpstr>
      <vt:lpstr>DRÓB</vt:lpstr>
      <vt:lpstr>WARZYWA I OWOCE</vt:lpstr>
      <vt:lpstr>NABIAŁ</vt:lpstr>
      <vt:lpstr>ART. OGÓLNOSPOŻYWCZE</vt:lpstr>
      <vt:lpstr>MROŻONKI</vt:lpstr>
      <vt:lpstr>RYBY</vt:lpstr>
      <vt:lpstr>PIECZYWO</vt:lpstr>
      <vt:lpstr>WYROBY GARMAŻERYJNE</vt:lpstr>
      <vt:lpstr>SOKI WYCISKANE</vt:lpstr>
      <vt:lpstr>'WARZYWA I OWOCE'!_Hlk46092076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2021-06-17T06:49:20Z</dcterms:modified>
</cp:coreProperties>
</file>